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G:\CØI\IRØ\1 - Projekter\2019 - 2020 BI rejsehold\0 - Generelt projektledelse og styring\Fit-gap koncept\"/>
    </mc:Choice>
  </mc:AlternateContent>
  <bookViews>
    <workbookView xWindow="0" yWindow="0" windowWidth="20985" windowHeight="12300" tabRatio="817" activeTab="9"/>
  </bookViews>
  <sheets>
    <sheet name="Forside" sheetId="1" r:id="rId1"/>
    <sheet name="Forretning 1 af 4 " sheetId="2" r:id="rId2"/>
    <sheet name="Teknik 2 af 4" sheetId="13" r:id="rId3"/>
    <sheet name="Datafremstilling 3 af 4" sheetId="14" r:id="rId4"/>
    <sheet name="Implementering 4 af 4" sheetId="15" r:id="rId5"/>
    <sheet name="Resultat" sheetId="16" r:id="rId6"/>
    <sheet name="Forretning" sheetId="17" r:id="rId7"/>
    <sheet name="Teknik" sheetId="18" r:id="rId8"/>
    <sheet name="Datafremstilling" sheetId="19" r:id="rId9"/>
    <sheet name="Implementering" sheetId="2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20" l="1"/>
  <c r="G20" i="19"/>
  <c r="G20" i="17"/>
  <c r="D38" i="16"/>
  <c r="D37" i="16"/>
  <c r="D36" i="16"/>
  <c r="D35" i="16"/>
  <c r="D33" i="16"/>
  <c r="D32" i="16"/>
  <c r="D31" i="16"/>
  <c r="D29" i="16"/>
  <c r="D28" i="16"/>
  <c r="D27" i="16"/>
  <c r="D21" i="16"/>
  <c r="D25" i="16"/>
  <c r="D24" i="16"/>
  <c r="D23" i="16"/>
  <c r="D22" i="16"/>
  <c r="D34" i="16" l="1"/>
  <c r="D30" i="16"/>
  <c r="D26" i="16"/>
  <c r="G20" i="18" l="1"/>
  <c r="G17" i="16"/>
</calcChain>
</file>

<file path=xl/sharedStrings.xml><?xml version="1.0" encoding="utf-8"?>
<sst xmlns="http://schemas.openxmlformats.org/spreadsheetml/2006/main" count="217" uniqueCount="157">
  <si>
    <t>Spørgeskema (1 af 4) - Forretning</t>
  </si>
  <si>
    <t xml:space="preserve">Spørgsmålene besvares ud fra en skala 1-5, hvor: </t>
  </si>
  <si>
    <r>
      <t>1 angiver 'S</t>
    </r>
    <r>
      <rPr>
        <b/>
        <sz val="11"/>
        <color theme="1"/>
        <rFont val="Calibri"/>
        <family val="2"/>
        <scheme val="minor"/>
      </rPr>
      <t>let ikke</t>
    </r>
    <r>
      <rPr>
        <sz val="11"/>
        <color theme="1"/>
        <rFont val="Calibri"/>
        <family val="2"/>
        <scheme val="minor"/>
      </rPr>
      <t>'</t>
    </r>
  </si>
  <si>
    <r>
      <t>2 angiver '</t>
    </r>
    <r>
      <rPr>
        <b/>
        <sz val="11"/>
        <color theme="1"/>
        <rFont val="Calibri"/>
        <family val="2"/>
        <scheme val="minor"/>
      </rPr>
      <t>I lav grad</t>
    </r>
    <r>
      <rPr>
        <sz val="11"/>
        <color theme="1"/>
        <rFont val="Calibri"/>
        <family val="2"/>
        <scheme val="minor"/>
      </rPr>
      <t>'</t>
    </r>
  </si>
  <si>
    <r>
      <t>3 angiver '</t>
    </r>
    <r>
      <rPr>
        <b/>
        <sz val="11"/>
        <color theme="1"/>
        <rFont val="Calibri"/>
        <family val="2"/>
        <scheme val="minor"/>
      </rPr>
      <t>I nogen grad</t>
    </r>
    <r>
      <rPr>
        <sz val="11"/>
        <color theme="1"/>
        <rFont val="Calibri"/>
        <family val="2"/>
        <scheme val="minor"/>
      </rPr>
      <t>'</t>
    </r>
  </si>
  <si>
    <r>
      <t>4 angiver '</t>
    </r>
    <r>
      <rPr>
        <b/>
        <sz val="11"/>
        <color theme="1"/>
        <rFont val="Calibri"/>
        <family val="2"/>
        <scheme val="minor"/>
      </rPr>
      <t>I høj grad</t>
    </r>
    <r>
      <rPr>
        <sz val="11"/>
        <color theme="1"/>
        <rFont val="Calibri"/>
        <family val="2"/>
        <scheme val="minor"/>
      </rPr>
      <t>'</t>
    </r>
  </si>
  <si>
    <r>
      <t>5 angiver '</t>
    </r>
    <r>
      <rPr>
        <b/>
        <sz val="11"/>
        <color theme="1"/>
        <rFont val="Calibri"/>
        <family val="2"/>
        <scheme val="minor"/>
      </rPr>
      <t>I meget høj grad</t>
    </r>
    <r>
      <rPr>
        <sz val="11"/>
        <color theme="1"/>
        <rFont val="Calibri"/>
        <family val="2"/>
        <scheme val="minor"/>
      </rPr>
      <t>'</t>
    </r>
  </si>
  <si>
    <t>Forretning</t>
  </si>
  <si>
    <t>Behovsafdækning</t>
  </si>
  <si>
    <t>Opfølgningsbehov</t>
  </si>
  <si>
    <t>Systemlandskab</t>
  </si>
  <si>
    <t>Registreringsramme</t>
  </si>
  <si>
    <t>Svar</t>
  </si>
  <si>
    <t>Spørgeskema (2 af 4) - Teknik</t>
  </si>
  <si>
    <t>Teknik</t>
  </si>
  <si>
    <t>SQL &amp; DAX</t>
  </si>
  <si>
    <t>Datamodellering</t>
  </si>
  <si>
    <t>I hvor høj grad er institutionens generelle styringsbehov afdækket?</t>
  </si>
  <si>
    <t>1.</t>
  </si>
  <si>
    <t>2.</t>
  </si>
  <si>
    <t>3.</t>
  </si>
  <si>
    <t>4.</t>
  </si>
  <si>
    <t>5.</t>
  </si>
  <si>
    <t>6.</t>
  </si>
  <si>
    <t>7.</t>
  </si>
  <si>
    <t>8.</t>
  </si>
  <si>
    <t>9.</t>
  </si>
  <si>
    <t>10.</t>
  </si>
  <si>
    <t>11.</t>
  </si>
  <si>
    <t>12.</t>
  </si>
  <si>
    <t>13.</t>
  </si>
  <si>
    <t>I hvor høj grad er der klarhed over, hvilke beslutninger ledelsesinformationen skal understøtte?</t>
  </si>
  <si>
    <t>I hvor høj grad er der klarhed over, hvem målgruppen for ledelsesinformationen er?</t>
  </si>
  <si>
    <t>I hvor høj grad er det afklaret, i hvilken kontekst ledelsesinformationen skal anvendes?</t>
  </si>
  <si>
    <t>I hvor høj grad er det afklaret, hvor ofte ledelsesinformationen skal vises?</t>
  </si>
  <si>
    <t>I hvor høj grad er der klarhed over, hvilke beslutninger ledelsesinformationen skal give anledning til?</t>
  </si>
  <si>
    <t>I hvor høj grad er data tænkt sammen i opfølgningen, så der kigges på tværs da datakilder?</t>
  </si>
  <si>
    <t>I hvor høj grad er der overblik over, hvilke informationer der ligger i de systemer ledelsesinformationen bygges på?</t>
  </si>
  <si>
    <t>I hvor høj grad er der viden om, hvilke data kan udtrækkes fra systemener?</t>
  </si>
  <si>
    <t>I hvor høj grad er der fælles ejerskab og koordinering af data?</t>
  </si>
  <si>
    <t>I hvor høj grad understøtter registreringsrammerne for de relevante systemer styringsbehovet?</t>
  </si>
  <si>
    <t>I hvor høj grad er registreringsrammer tænkt sammen, for at understøtte tværgående sammenhæng?</t>
  </si>
  <si>
    <t>14.</t>
  </si>
  <si>
    <t>15.</t>
  </si>
  <si>
    <t>16.</t>
  </si>
  <si>
    <t>17.</t>
  </si>
  <si>
    <t>I hvor høj grad er der erfaring med at arbejde i Power BI generelt?</t>
  </si>
  <si>
    <t>I hvor høj grad er der erfaring med at arbejde med visualiseringer og ændringer heraf i Power BI?</t>
  </si>
  <si>
    <t>18.</t>
  </si>
  <si>
    <t>19.</t>
  </si>
  <si>
    <t>20.</t>
  </si>
  <si>
    <t>21.</t>
  </si>
  <si>
    <t>I hvor høj grad er der erfaring med at lave opslag på data i SSMS?</t>
  </si>
  <si>
    <t>22.</t>
  </si>
  <si>
    <t>I hvor høj grad er der erfaring med at anvende LDV generelt?</t>
  </si>
  <si>
    <t>I hvor høj grad er der erfaring med at arbejde i SSMS generelt?</t>
  </si>
  <si>
    <t>I hvor høj grad er der erfaring med brugerrettighedsstyring og sikkerhedsopsætning i LDV?</t>
  </si>
  <si>
    <t>23.</t>
  </si>
  <si>
    <t>I hvor høj grad er der erfaring med publicering af rapporter i LDV?</t>
  </si>
  <si>
    <t>I hvor høj grad er der erfaring med at opsætte og ændre i faste dimensioner i LDV?</t>
  </si>
  <si>
    <t>I hvor høj grad er der erfaring med DAX generelt?</t>
  </si>
  <si>
    <t>I hvor høj grad er der erfaring med SQL generelt?</t>
  </si>
  <si>
    <t>24.</t>
  </si>
  <si>
    <t>25.</t>
  </si>
  <si>
    <t>26.</t>
  </si>
  <si>
    <t>29.</t>
  </si>
  <si>
    <t>30.</t>
  </si>
  <si>
    <t>I hvor høj grad, er der viden om integration af datakilder i Power BI?</t>
  </si>
  <si>
    <t>I hvor høj grad er der viden om integration af datakilder i LDV</t>
  </si>
  <si>
    <t>I hvor høj grad er der erfaring med fejlsøgning af data i Power BI? (fx i filtre mm)</t>
  </si>
  <si>
    <t>Spørgeskema (3 af 4) - Datafremstilling</t>
  </si>
  <si>
    <t>Datafremstilling</t>
  </si>
  <si>
    <t>Præsentation &amp; Formidling</t>
  </si>
  <si>
    <t>Visualisering</t>
  </si>
  <si>
    <t>Datakvalitet &amp; -korrekthed</t>
  </si>
  <si>
    <t>31.</t>
  </si>
  <si>
    <t>32.</t>
  </si>
  <si>
    <t>33.</t>
  </si>
  <si>
    <t>34.</t>
  </si>
  <si>
    <t>35.</t>
  </si>
  <si>
    <t>36.</t>
  </si>
  <si>
    <t>I hvor høj grad er der i dag anmodning om supplerende eller ad hoc ledelsesinformation</t>
  </si>
  <si>
    <t>I hvor høj grad er der klarhed over, hvilket indhold ledelsesinformationen skal bestå af?</t>
  </si>
  <si>
    <t>I hvor høj grad er ledelsesinformation i dag præsenteret let forståeligt for modtageren?</t>
  </si>
  <si>
    <t>I hvor høj grad skal ledelsesinformationen i dag oversættes/forklares før det bliver forstået?</t>
  </si>
  <si>
    <t>I hvor høj grad er ledelsesinformationen i dag visualiseret?</t>
  </si>
  <si>
    <t>I hvor høj grad samstilles ledelsesinformationen i dag på tværs af datakilder (fx HR og økonomi)?</t>
  </si>
  <si>
    <t>I hvor høj grad bliver det i dag løbende "ryddet" op i ledelsesinformation (fx udskiftning af KPI)?</t>
  </si>
  <si>
    <t>I hvor høj grad er ledelsesinformationen i dag selvforstået af brugerne?</t>
  </si>
  <si>
    <t>I hvor høj grad er ledelsesinformation i dag udarbejdet med udgangspunkt i brugernes behov?</t>
  </si>
  <si>
    <t>I hvor høj grad er brugerne tilfredse med den måde ledelsesinformationen fremvises på i dag?</t>
  </si>
  <si>
    <t>I hvor høj grad er det i dag dokumenteret, hvad data bygger på/indeholder?</t>
  </si>
  <si>
    <t>I hvor høj grad er der i dag procedure for løbende validering af data?</t>
  </si>
  <si>
    <t>I hvor høj grad er data valideret i samspil med ejerne af data?</t>
  </si>
  <si>
    <t>Spørgeskema (4 af 4) - Implementering</t>
  </si>
  <si>
    <t>Governance</t>
  </si>
  <si>
    <t>Implementering</t>
  </si>
  <si>
    <t>Drift</t>
  </si>
  <si>
    <t>Videreudvikling</t>
  </si>
  <si>
    <t>I hvor høj grad er ansvaret for ledelsesinformation afklaret og placeret organisatorisk?</t>
  </si>
  <si>
    <t>I hvor høj grad er der aftalte procedurer for ændringsønsker, fejlmeldinger og lignende?</t>
  </si>
  <si>
    <t>I hvor høj grad er ansvar for løbende drift og vedligehold af ledelsesinformationen afklaret?</t>
  </si>
  <si>
    <t>I hvor høj grad er det aftalt, hvem der har ansvar for sikkerhed og brugerretighedstyring for ledelsesinformation?</t>
  </si>
  <si>
    <t>I hvor høj grad er det aftalt, hvem der er ansvarlige for at videreudvikle ledelsesinformationen?</t>
  </si>
  <si>
    <t>I hvor høj grad er det overvejet, hvordan brugerne guides i ibrugtagning?</t>
  </si>
  <si>
    <t>I hvor høj grad er det aftalt, hvordan ledelsesinformation præsenteres i organisationen?</t>
  </si>
  <si>
    <t>I hvor høj grad er det afklaret, hvem der er ansvarlige for ledelsesinformationens tilgængelighed for brugerne (fx nye)</t>
  </si>
  <si>
    <t>I hvor høj grad er der aftalt procedurer for ændringslog</t>
  </si>
  <si>
    <t>I hvor høj grad er der aftalt procedurer for versions log af ledelsesinformation</t>
  </si>
  <si>
    <t>I hvor høj grad er der aftalt ansvar for vedligehold af dokumentation for løsningen?</t>
  </si>
  <si>
    <t>I hvor høj grad er der aftalt procedurer for, hvordan videreudviklingen bemandes ressourcemæssigt?</t>
  </si>
  <si>
    <t>I hvor høj grad er det kommunikeret, hvad formålet med ledelsesinformationen er? (fx driftsledelse, 1-1, partnerdialog mm)</t>
  </si>
  <si>
    <t>Power BI, SSMS og LDV</t>
  </si>
  <si>
    <t>I hvor høj grad er der erfaring med at arbejde med dataimport og -modellering i Power BI?</t>
  </si>
  <si>
    <t xml:space="preserve">Selvevalueringsværktøj </t>
  </si>
  <si>
    <t>Indholdsoversigt og navigation</t>
  </si>
  <si>
    <t>Spørgeskema</t>
  </si>
  <si>
    <t>Resultat</t>
  </si>
  <si>
    <t>På denne side finder du resultatet fra spørgeskemaet, som danner en spindelvævsfigur. Spindelvævsfiguren er med til at give et overblik over resultaterne inden for de fire områder "forretning", "teknik", "datafremstilling" og "implementering". Hvert område er opdelt i underkategorier, der giver et mere detaljeret billede af resultaterne samt en forklaring på hver underkategori. 
De forskellige inddelinger fra 1-5 fortæller om kompetenceniveauet indenfor de fire overordnede områder. Det overordnede resultat fra hele besvarelsen kan bruges til at give et pejlemærke for, hvor godt rustet man er, og eventuelt behovet for udvikling</t>
  </si>
  <si>
    <t>Samlet gennemsnit</t>
  </si>
  <si>
    <t>Forretning handler om at have en god forståelse af, hvad der er vigtigt at styre efter og for hvem - altså relevans og målgruppe. Det handler også om, hvilken anvendelse ledelsesinformationen er tiltænkt. I hvilken praksis skal det indgå i organisationen, og hvad skal besluttes? Skal ledelsesinformationen understøtte specifikke fora/relationer/møder og hvordan forventes det brugt ift. ledernes daglige personale- og driftsledelse. 
Det drejer sig også om kendskab til systemer forståelse for deres arkitektur. Denne del er vigtig ift. behovsafdækning og muligehder/begrænsninger.</t>
  </si>
  <si>
    <t>Forklaring</t>
  </si>
  <si>
    <t xml:space="preserve">Teknik handler om den tekniske kunnen ift. de anvendte systemer Power BI, SSMS og LDV. Det er vigtigt at kunne begå sig i disse systemer for at drifte og udvikle ledelsesinformationen. Rapporterne indeholder en vis del kode i DAX og SQL - alt efter ambitions- og udviklingsniveauet vil det være vigtigt enten at kunne forstå logikker eller egentligt skrive kode.
Sidst er det vigtigt at have viden om datamodellering. Enten for at kunne tilknytte nye datakilder i LDV/Power BI eller for at udskifte eller vedligeholde dataoverførsler i rapporterne.
</t>
  </si>
  <si>
    <t>Datafremstilling handler om evnen til at præsentere og formidle data på en relevant måde, således at data, så vidt muligt, fortæller historien selvstændigt og uden for megen oversættelse. Det betyder altså, at der er tænkt over hvordan, hvad vises til hvem. Det handler også om, hvorvidt data er visualiseret på en let forståeligt måde for brugerne, så der er minimalt med tilbageløb og visualiseringen afspejler det ønskede budskab.
Det handler også om korrekthed og kvalitet for at sikre kredabilitet og at beslutninger tages på solidt fundament.</t>
  </si>
  <si>
    <r>
      <rPr>
        <b/>
        <sz val="11"/>
        <color theme="1"/>
        <rFont val="Calibri"/>
        <family val="2"/>
        <scheme val="minor"/>
      </rPr>
      <t>Præsentation og formidling</t>
    </r>
    <r>
      <rPr>
        <sz val="11"/>
        <color theme="1"/>
        <rFont val="Calibri"/>
        <family val="2"/>
        <scheme val="minor"/>
      </rPr>
      <t xml:space="preserve">
En høj score betyder, at det er overvejet, hvordan data fremstilles bedst ift. målgruppen - både så det er letforståeligt, men også tilstrækkeligt i omfang.
</t>
    </r>
    <r>
      <rPr>
        <b/>
        <sz val="11"/>
        <color theme="1"/>
        <rFont val="Calibri"/>
        <family val="2"/>
        <scheme val="minor"/>
      </rPr>
      <t>Visualisering</t>
    </r>
    <r>
      <rPr>
        <sz val="11"/>
        <color theme="1"/>
        <rFont val="Calibri"/>
        <family val="2"/>
        <scheme val="minor"/>
      </rPr>
      <t xml:space="preserve">
En høj scorer betyder, at data er visualiseret så det fortæller den ønskede historie på en så enkel måde som muligt - og uden for meget støj for brugerne. 
</t>
    </r>
    <r>
      <rPr>
        <b/>
        <sz val="11"/>
        <color theme="1"/>
        <rFont val="Calibri"/>
        <family val="2"/>
        <scheme val="minor"/>
      </rPr>
      <t>Datakvalitet og -korrekthed</t>
    </r>
    <r>
      <rPr>
        <sz val="11"/>
        <color theme="1"/>
        <rFont val="Calibri"/>
        <family val="2"/>
        <scheme val="minor"/>
      </rPr>
      <t xml:space="preserve">
En høj scorer betyder, at der er "styr" på data - at der er udpeget dataejere, der står for kvalitet og validering, så der hele tiden er tiltro til det der vises. 
</t>
    </r>
  </si>
  <si>
    <t xml:space="preserve">Implementering handler om, hvorvidt det er overvejet, hvilket "liv" ledelsesinformationen får i organisatioenen efter endt projekt, og hvordan det styres. Det handler også om, hvordan det skal tages i anvendelse bredt og hvordan den proces bedst muligt understættes.
Herudover er det relevant at have afklaret og forventningsafstemt ift. drift og løbende vedligehold samt ambitionen for videreudvikling. </t>
  </si>
  <si>
    <t xml:space="preserve">Spørgeskemaet indeholder 16 spørgsmål indenfor kompetenceområderne "forretning", "teknik", "datafremstilling" og "implementering" som besvares nedenfor. Spørgsmålene besvares fra 1-5 (se beskrivelse af skala nedenfor)
Resultatet af spørgeskemaet bliver til vist i et spindelvævsdiagram både som et samlet resultat samt indenfor de enkelte kompetenceområder. </t>
  </si>
  <si>
    <t xml:space="preserve">Spørgeskemaet indeholder 14 spørgsmål indenfor kompetenceområderne "forretning", "teknik", "datafremstilling" og "implementering" som besvares nedenfor. Spørgsmålene besvares fra 1-5 (se beskrivelse af skala nedenfor)
Resultatet af spørgeskemaet bliver til vist i et spindelvævsdiagram både som et samlet resultat samt indenfor de enkelte kompetenceområder. </t>
  </si>
  <si>
    <t>37.</t>
  </si>
  <si>
    <t>38.</t>
  </si>
  <si>
    <t>39.</t>
  </si>
  <si>
    <t>40.</t>
  </si>
  <si>
    <t>I hvor høj grad er der tænkt over, hvordan data bedst muligt formidles til brugerne?</t>
  </si>
  <si>
    <t>41.</t>
  </si>
  <si>
    <t>42.</t>
  </si>
  <si>
    <t>43.</t>
  </si>
  <si>
    <t>44.</t>
  </si>
  <si>
    <t>45.</t>
  </si>
  <si>
    <t>46.</t>
  </si>
  <si>
    <t>47.</t>
  </si>
  <si>
    <t>48.</t>
  </si>
  <si>
    <t>49.</t>
  </si>
  <si>
    <t>50.</t>
  </si>
  <si>
    <t>51.</t>
  </si>
  <si>
    <t xml:space="preserve">Spørgeskemaet indeholder 13 spørgsmål indenfor kompetenceområderne "forretning", "teknik", "datafremstilling" og "implementering" som besvares nedenfor. Spørgsmålene besvares fra 1-5 (se beskrivelse af skala nedenfor)
Resultatet af spørgeskemaet bliver til vist i et spindelvævsdiagram både som et samlet resultat samt indenfor de enkelte kompetenceområder. </t>
  </si>
  <si>
    <t>I hvor høj grad er det afklaret, hvem der må se, hvilke informationer i ledelsesinformationen?</t>
  </si>
  <si>
    <t>52.</t>
  </si>
  <si>
    <t>53.</t>
  </si>
  <si>
    <t>54.</t>
  </si>
  <si>
    <t>55.</t>
  </si>
  <si>
    <t>56.</t>
  </si>
  <si>
    <t>57.</t>
  </si>
  <si>
    <r>
      <rPr>
        <b/>
        <sz val="11"/>
        <color theme="1"/>
        <rFont val="Calibri"/>
        <family val="2"/>
        <scheme val="minor"/>
      </rPr>
      <t xml:space="preserve">Hvad er formålet med værktøjet?
</t>
    </r>
    <r>
      <rPr>
        <sz val="11"/>
        <color theme="1"/>
        <rFont val="Calibri"/>
        <family val="2"/>
        <scheme val="minor"/>
      </rPr>
      <t>Selvevalueringsværktøjet har til formål at give et overblik over, hvilke kompetencer der er vigtige at have til stede i organisationen og niveauet herfor. Spørgsmålene er ment som en guide inden for de forskellige kompetencerområder, og er således ikke udtømmende. Afdækningen af kompetenceniveauet fokuserer ikke på den enkelte medarbejderes evne til fx at kode SQL, men søger mere overordnet at afdække kompetenceniveauet inden for et område specificeret i underkategorier.</t>
    </r>
    <r>
      <rPr>
        <b/>
        <sz val="11"/>
        <color theme="1"/>
        <rFont val="Calibri"/>
        <family val="2"/>
        <scheme val="minor"/>
      </rPr>
      <t xml:space="preserve">
Hvordan skal værktøjet anvendes?
</t>
    </r>
    <r>
      <rPr>
        <sz val="11"/>
        <color theme="1"/>
        <rFont val="Calibri"/>
        <family val="2"/>
        <scheme val="minor"/>
      </rPr>
      <t xml:space="preserve">Værktøjet er tænkt som et dialogværktøj mellem fx styregruppe og projektleder for at afdække den interne "parathed" ift. at deltage i et projekt om udvikling af ledelsesinformation. Værktøjet er således ikke tænkt som en hvid-liste af påkrævede kompetencer, men en rettesnor for "huller" i organisationen, der kan give udfordring ift. udviklingen, implementeringen eller driften af ledelsesinformation. </t>
    </r>
    <r>
      <rPr>
        <b/>
        <sz val="11"/>
        <color theme="1"/>
        <rFont val="Calibri"/>
        <family val="2"/>
        <scheme val="minor"/>
      </rPr>
      <t xml:space="preserve">
Vejledning til værktøjet
</t>
    </r>
    <r>
      <rPr>
        <sz val="11"/>
        <color theme="1"/>
        <rFont val="Calibri"/>
        <family val="2"/>
        <scheme val="minor"/>
      </rPr>
      <t>Værktøjet indeholder et spørgeskema med de 4 kompetencekategorier og en række dertilhørende spørgsmål fordelt på underkategorier. Resultatet giver et samlet overblik over besvarelserne, hvor man derefter kan dykke ned i de forskellige områder. Under hvert område vil der være koblet en beskrivelse af scoren, og hvad den kan indikere.</t>
    </r>
  </si>
  <si>
    <t>I hvor høj grad er ledelsesinformationen sammenkædet med en dialog med brugerne?</t>
  </si>
  <si>
    <r>
      <t xml:space="preserve">Behovsafdækning
</t>
    </r>
    <r>
      <rPr>
        <sz val="11"/>
        <color theme="1"/>
        <rFont val="Calibri"/>
        <family val="2"/>
        <scheme val="minor"/>
      </rPr>
      <t>En høj score betyder, at der er en god forståelse for, hvad ledelsesinformation skal indeholde, og hvad der er vigtigt for de forskellige målgrupper.</t>
    </r>
    <r>
      <rPr>
        <b/>
        <sz val="11"/>
        <color theme="1"/>
        <rFont val="Calibri"/>
        <family val="2"/>
        <scheme val="minor"/>
      </rPr>
      <t xml:space="preserve">
Opfølgningsbehov
</t>
    </r>
    <r>
      <rPr>
        <sz val="11"/>
        <color theme="1"/>
        <rFont val="Calibri"/>
        <family val="2"/>
        <scheme val="minor"/>
      </rPr>
      <t>En høj scorer betyder, at der er tænkt over, hvad det er for en kontekst ledelsesinformationen skal anvendes i organisatorisk, og hvordan der skal følges op.</t>
    </r>
    <r>
      <rPr>
        <b/>
        <sz val="11"/>
        <color theme="1"/>
        <rFont val="Calibri"/>
        <family val="2"/>
        <scheme val="minor"/>
      </rPr>
      <t xml:space="preserve">
Systemlandskab
</t>
    </r>
    <r>
      <rPr>
        <sz val="11"/>
        <color theme="1"/>
        <rFont val="Calibri"/>
        <family val="2"/>
        <scheme val="minor"/>
      </rPr>
      <t>En høj scorer betyder, at der er overblik over, hvilken information ligger hvor, og hvad det er muligt at trække af data fra systemerne.</t>
    </r>
    <r>
      <rPr>
        <b/>
        <sz val="11"/>
        <color theme="1"/>
        <rFont val="Calibri"/>
        <family val="2"/>
        <scheme val="minor"/>
      </rPr>
      <t xml:space="preserve">
Registreringsramme
</t>
    </r>
    <r>
      <rPr>
        <sz val="11"/>
        <color theme="1"/>
        <rFont val="Calibri"/>
        <family val="2"/>
        <scheme val="minor"/>
      </rPr>
      <t>En høj scorer betyder, at de forskellige systemers registreringsrammer er vedligeholdt, afspejler styringsbehovet og er tænkt sammen for at understøtte tværgående koblinger.</t>
    </r>
  </si>
  <si>
    <r>
      <rPr>
        <b/>
        <sz val="11"/>
        <color theme="1"/>
        <rFont val="Calibri"/>
        <family val="2"/>
        <scheme val="minor"/>
      </rPr>
      <t xml:space="preserve">Power BI, SSMS og LDV
</t>
    </r>
    <r>
      <rPr>
        <sz val="11"/>
        <color theme="1"/>
        <rFont val="Calibri"/>
        <family val="2"/>
        <scheme val="minor"/>
      </rPr>
      <t>En høj score betyder, at der er solid viden og erfaring med de forskellige systemer. Brugerne kan navigere i systemer med relativ lethed og gør det ofte. Spørgsmål og tvivl kan  afhjælpes selv. Det kan være relevant at sikre, at al kompetencen ikke sidder hos samme person, men er spredt på flere.</t>
    </r>
    <r>
      <rPr>
        <b/>
        <sz val="11"/>
        <color theme="1"/>
        <rFont val="Calibri"/>
        <family val="2"/>
        <scheme val="minor"/>
      </rPr>
      <t xml:space="preserve">
SQL &amp; DAX 
</t>
    </r>
    <r>
      <rPr>
        <sz val="11"/>
        <color theme="1"/>
        <rFont val="Calibri"/>
        <family val="2"/>
        <scheme val="minor"/>
      </rPr>
      <t>En høj scorer betyder, at der er personer i organisationen, der kan skrive kode. Det kan være gavnligt at tænke bredt i organisationen ift. kode-kompetencer. Oftest vil ressourcen/personerne kunne indgå i flere kontekster og fx deltage periodisk ift. ledelsesinformation.</t>
    </r>
    <r>
      <rPr>
        <b/>
        <sz val="11"/>
        <color theme="1"/>
        <rFont val="Calibri"/>
        <family val="2"/>
        <scheme val="minor"/>
      </rPr>
      <t xml:space="preserve">
Datamodellering
</t>
    </r>
    <r>
      <rPr>
        <sz val="11"/>
        <color theme="1"/>
        <rFont val="Calibri"/>
        <family val="2"/>
        <scheme val="minor"/>
      </rPr>
      <t xml:space="preserve">En høj scorer betyder, at der er personer i organisationen, der kan tilknytte datakilder i ledelsesinformationen. Det gør sig både gældende ift. modellering i Power BI samt LDV'et mere generelt.
</t>
    </r>
  </si>
  <si>
    <r>
      <rPr>
        <b/>
        <sz val="11"/>
        <color theme="1"/>
        <rFont val="Calibri"/>
        <family val="2"/>
        <scheme val="minor"/>
      </rPr>
      <t xml:space="preserve">Governance
</t>
    </r>
    <r>
      <rPr>
        <sz val="11"/>
        <color theme="1"/>
        <rFont val="Calibri"/>
        <family val="2"/>
        <scheme val="minor"/>
      </rPr>
      <t xml:space="preserve">En høj score betyder, at der er blevet taget beslutning om, hvordan ledelsesinformationen ejes i organisationen. Der er etableret et klart ejerskab og afklaret roller og ansvar.
</t>
    </r>
    <r>
      <rPr>
        <b/>
        <sz val="11"/>
        <color theme="1"/>
        <rFont val="Calibri"/>
        <family val="2"/>
        <scheme val="minor"/>
      </rPr>
      <t xml:space="preserve">
Implementering
</t>
    </r>
    <r>
      <rPr>
        <sz val="11"/>
        <color theme="1"/>
        <rFont val="Calibri"/>
        <family val="2"/>
        <scheme val="minor"/>
      </rPr>
      <t>En høj scorer betyder, at der er tænkt over, hvordan ledelsesinformationen bedst muligt tages i anvendelse i organisationen og hvordan det præsenteres.</t>
    </r>
    <r>
      <rPr>
        <b/>
        <sz val="11"/>
        <color theme="1"/>
        <rFont val="Calibri"/>
        <family val="2"/>
        <scheme val="minor"/>
      </rPr>
      <t xml:space="preserve">
Drift
</t>
    </r>
    <r>
      <rPr>
        <sz val="11"/>
        <color theme="1"/>
        <rFont val="Calibri"/>
        <family val="2"/>
        <scheme val="minor"/>
      </rPr>
      <t xml:space="preserve">En høj scorer betyder, at der taget beslutning om, hvem der sikrer den løbende drift af ledelsesinformationen i organisationen - både ift. produktet, dokumentation, ændringer, indholdet og nye brugere. </t>
    </r>
    <r>
      <rPr>
        <b/>
        <sz val="11"/>
        <color theme="1"/>
        <rFont val="Calibri"/>
        <family val="2"/>
        <scheme val="minor"/>
      </rPr>
      <t xml:space="preserve">
Videreudvikling
</t>
    </r>
    <r>
      <rPr>
        <sz val="11"/>
        <color theme="1"/>
        <rFont val="Calibri"/>
        <family val="2"/>
        <scheme val="minor"/>
      </rPr>
      <t>En høj scorer betyder, at det er afklaret, hvad ambitionen for videreudvikling er, og der er lagt en plan herfor med afklaret ejerskab og deltagelse.</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</si>
</sst>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sz val="20"/>
      <color theme="1"/>
      <name val="Calibri"/>
      <family val="2"/>
      <scheme val="minor"/>
    </font>
    <font>
      <sz val="28"/>
      <color theme="1"/>
      <name val="Calibri"/>
      <family val="2"/>
      <scheme val="minor"/>
    </font>
    <font>
      <sz val="14"/>
      <color theme="1"/>
      <name val="Calibri"/>
      <family val="2"/>
      <scheme val="minor"/>
    </font>
    <font>
      <sz val="36"/>
      <color theme="1"/>
      <name val="Calibri"/>
      <family val="2"/>
      <scheme val="minor"/>
    </font>
    <font>
      <b/>
      <sz val="10"/>
      <color theme="1"/>
      <name val="Calibri"/>
      <family val="2"/>
      <scheme val="minor"/>
    </font>
    <font>
      <sz val="9"/>
      <color theme="1"/>
      <name val="Calibri"/>
      <family val="2"/>
      <scheme val="minor"/>
    </font>
    <font>
      <sz val="11"/>
      <color theme="0"/>
      <name val="Calibri"/>
      <family val="2"/>
      <scheme val="minor"/>
    </font>
  </fonts>
  <fills count="5">
    <fill>
      <patternFill patternType="none"/>
    </fill>
    <fill>
      <patternFill patternType="gray125"/>
    </fill>
    <fill>
      <patternFill patternType="solid">
        <fgColor rgb="FF066B43"/>
        <bgColor indexed="64"/>
      </patternFill>
    </fill>
    <fill>
      <patternFill patternType="solid">
        <fgColor theme="0"/>
        <bgColor indexed="64"/>
      </patternFill>
    </fill>
    <fill>
      <patternFill patternType="lightUp"/>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rgb="FF066B43"/>
      </top>
      <bottom/>
      <diagonal/>
    </border>
    <border>
      <left style="thin">
        <color rgb="FF066B43"/>
      </left>
      <right style="thin">
        <color rgb="FF066B43"/>
      </right>
      <top style="thin">
        <color rgb="FF066B43"/>
      </top>
      <bottom style="thin">
        <color rgb="FF066B43"/>
      </bottom>
      <diagonal/>
    </border>
    <border>
      <left style="thin">
        <color indexed="64"/>
      </left>
      <right style="thin">
        <color rgb="FF066B43"/>
      </right>
      <top style="thin">
        <color indexed="64"/>
      </top>
      <bottom style="thin">
        <color rgb="FF066B43"/>
      </bottom>
      <diagonal/>
    </border>
    <border>
      <left style="thin">
        <color rgb="FF066B43"/>
      </left>
      <right style="thin">
        <color rgb="FF066B43"/>
      </right>
      <top style="thin">
        <color indexed="64"/>
      </top>
      <bottom style="thin">
        <color rgb="FF066B43"/>
      </bottom>
      <diagonal/>
    </border>
    <border>
      <left style="thin">
        <color rgb="FF066B43"/>
      </left>
      <right style="thin">
        <color indexed="64"/>
      </right>
      <top style="thin">
        <color indexed="64"/>
      </top>
      <bottom style="thin">
        <color rgb="FF066B43"/>
      </bottom>
      <diagonal/>
    </border>
    <border>
      <left style="thin">
        <color indexed="64"/>
      </left>
      <right style="thin">
        <color rgb="FF066B43"/>
      </right>
      <top style="thin">
        <color rgb="FF066B43"/>
      </top>
      <bottom style="thin">
        <color rgb="FF066B43"/>
      </bottom>
      <diagonal/>
    </border>
    <border>
      <left style="thin">
        <color rgb="FF066B43"/>
      </left>
      <right style="thin">
        <color indexed="64"/>
      </right>
      <top style="thin">
        <color rgb="FF066B43"/>
      </top>
      <bottom style="thin">
        <color rgb="FF066B43"/>
      </bottom>
      <diagonal/>
    </border>
    <border>
      <left style="thin">
        <color indexed="64"/>
      </left>
      <right style="thin">
        <color rgb="FF066B43"/>
      </right>
      <top style="thin">
        <color rgb="FF066B43"/>
      </top>
      <bottom style="thin">
        <color indexed="64"/>
      </bottom>
      <diagonal/>
    </border>
    <border>
      <left style="thin">
        <color rgb="FF066B43"/>
      </left>
      <right style="thin">
        <color rgb="FF066B43"/>
      </right>
      <top style="thin">
        <color rgb="FF066B43"/>
      </top>
      <bottom style="thin">
        <color indexed="64"/>
      </bottom>
      <diagonal/>
    </border>
    <border>
      <left style="thin">
        <color rgb="FF066B43"/>
      </left>
      <right style="thin">
        <color indexed="64"/>
      </right>
      <top style="thin">
        <color rgb="FF066B43"/>
      </top>
      <bottom style="thin">
        <color indexed="64"/>
      </bottom>
      <diagonal/>
    </border>
  </borders>
  <cellStyleXfs count="1">
    <xf numFmtId="0" fontId="0" fillId="0" borderId="0"/>
  </cellStyleXfs>
  <cellXfs count="69">
    <xf numFmtId="0" fontId="0" fillId="0" borderId="0" xfId="0"/>
    <xf numFmtId="0" fontId="0" fillId="2" borderId="0" xfId="0" applyFill="1"/>
    <xf numFmtId="0" fontId="0" fillId="3" borderId="0" xfId="0" applyFill="1"/>
    <xf numFmtId="0" fontId="0" fillId="3" borderId="1" xfId="0" applyFill="1" applyBorder="1"/>
    <xf numFmtId="0" fontId="0" fillId="4" borderId="13" xfId="0" applyFill="1" applyBorder="1" applyAlignment="1" applyProtection="1">
      <protection locked="0"/>
    </xf>
    <xf numFmtId="0" fontId="0" fillId="3" borderId="10" xfId="0" applyFill="1" applyBorder="1" applyAlignment="1">
      <alignment horizontal="left" vertical="top"/>
    </xf>
    <xf numFmtId="0" fontId="0" fillId="3" borderId="13" xfId="0" applyFill="1" applyBorder="1"/>
    <xf numFmtId="0" fontId="0" fillId="3" borderId="10" xfId="0" applyFill="1" applyBorder="1" applyAlignment="1">
      <alignment vertical="top"/>
    </xf>
    <xf numFmtId="0" fontId="0" fillId="3" borderId="0" xfId="0" applyFill="1" applyBorder="1"/>
    <xf numFmtId="0" fontId="0" fillId="2" borderId="14" xfId="0" applyFill="1" applyBorder="1"/>
    <xf numFmtId="0" fontId="0" fillId="2" borderId="0" xfId="0" applyFill="1" applyAlignment="1">
      <alignment horizontal="left" vertical="top"/>
    </xf>
    <xf numFmtId="0" fontId="0" fillId="0" borderId="0" xfId="0" applyFill="1"/>
    <xf numFmtId="0" fontId="0" fillId="3" borderId="0" xfId="0" applyFill="1" applyBorder="1" applyAlignment="1">
      <alignment horizontal="left" vertical="top" wrapText="1"/>
    </xf>
    <xf numFmtId="0" fontId="0" fillId="3" borderId="0" xfId="0" applyFill="1" applyBorder="1" applyAlignment="1">
      <alignment horizontal="left" vertical="top" wrapText="1"/>
    </xf>
    <xf numFmtId="0" fontId="6" fillId="0" borderId="0" xfId="0" applyFont="1" applyFill="1"/>
    <xf numFmtId="164" fontId="6" fillId="0" borderId="0" xfId="0" applyNumberFormat="1" applyFont="1" applyFill="1"/>
    <xf numFmtId="0" fontId="7" fillId="0" borderId="0" xfId="0" applyFont="1" applyFill="1"/>
    <xf numFmtId="164" fontId="7" fillId="0" borderId="0" xfId="0" applyNumberFormat="1" applyFont="1" applyFill="1"/>
    <xf numFmtId="0" fontId="5" fillId="3" borderId="0" xfId="0" applyFont="1" applyFill="1" applyAlignment="1">
      <alignment horizontal="center"/>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15"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0" fillId="3" borderId="0" xfId="0" applyFill="1" applyAlignment="1">
      <alignment horizontal="left" vertical="top"/>
    </xf>
    <xf numFmtId="0" fontId="3" fillId="3" borderId="0" xfId="0" applyFont="1" applyFill="1" applyAlignment="1">
      <alignment horizontal="left" vertical="top"/>
    </xf>
    <xf numFmtId="0" fontId="0" fillId="3" borderId="0" xfId="0" applyFill="1" applyAlignment="1">
      <alignment horizontal="left"/>
    </xf>
    <xf numFmtId="0" fontId="0" fillId="3" borderId="10" xfId="0" applyFill="1" applyBorder="1" applyAlignment="1">
      <alignment horizontal="center"/>
    </xf>
    <xf numFmtId="0" fontId="0" fillId="3" borderId="11" xfId="0" applyFill="1" applyBorder="1" applyAlignment="1">
      <alignment horizontal="center"/>
    </xf>
    <xf numFmtId="0" fontId="2" fillId="3" borderId="0" xfId="0" applyFont="1" applyFill="1" applyAlignment="1">
      <alignment horizontal="left" vertical="center"/>
    </xf>
    <xf numFmtId="0" fontId="1" fillId="3" borderId="10" xfId="0" applyFont="1" applyFill="1" applyBorder="1" applyAlignment="1">
      <alignment horizontal="left" vertical="top"/>
    </xf>
    <xf numFmtId="0" fontId="0" fillId="3" borderId="12" xfId="0" applyFill="1" applyBorder="1" applyAlignment="1">
      <alignment horizontal="left" vertical="top"/>
    </xf>
    <xf numFmtId="0" fontId="0" fillId="3" borderId="11" xfId="0" applyFill="1" applyBorder="1" applyAlignment="1">
      <alignment horizontal="left" vertical="top"/>
    </xf>
    <xf numFmtId="0" fontId="1" fillId="3" borderId="12" xfId="0" applyFont="1" applyFill="1" applyBorder="1" applyAlignment="1">
      <alignment horizontal="left" vertical="top"/>
    </xf>
    <xf numFmtId="0" fontId="1" fillId="3" borderId="11" xfId="0" applyFont="1" applyFill="1" applyBorder="1" applyAlignment="1">
      <alignment horizontal="left" vertical="top"/>
    </xf>
    <xf numFmtId="0" fontId="0" fillId="3" borderId="2" xfId="0" applyFill="1" applyBorder="1" applyAlignment="1">
      <alignment horizontal="left" vertical="top" wrapText="1"/>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0"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2" fillId="3" borderId="8" xfId="0" applyFont="1" applyFill="1" applyBorder="1" applyAlignment="1">
      <alignment horizontal="left" vertical="center"/>
    </xf>
    <xf numFmtId="0" fontId="0" fillId="3" borderId="12" xfId="0" applyFont="1" applyFill="1" applyBorder="1" applyAlignment="1">
      <alignment horizontal="left" vertical="top"/>
    </xf>
    <xf numFmtId="0" fontId="0" fillId="3" borderId="11" xfId="0" applyFont="1" applyFill="1" applyBorder="1" applyAlignment="1">
      <alignment horizontal="left" vertical="top"/>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2"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0" fillId="3" borderId="8" xfId="0" applyFill="1" applyBorder="1" applyAlignment="1">
      <alignment horizontal="center"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8"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66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4"/>
          <c:order val="0"/>
          <c:tx>
            <c:strRef>
              <c:f>Resultat!$D$20</c:f>
              <c:strCache>
                <c:ptCount val="1"/>
              </c:strCache>
            </c:strRef>
          </c:tx>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11-142F-49F6-873A-CD5B07DE023E}"/>
            </c:ext>
          </c:extLst>
        </c:ser>
        <c:ser>
          <c:idx val="5"/>
          <c:order val="1"/>
          <c:tx>
            <c:strRef>
              <c:f>Resultat!$D$20</c:f>
              <c:strCache>
                <c:ptCount val="1"/>
              </c:strCache>
            </c:strRef>
          </c:tx>
          <c:spPr>
            <a:ln w="28575" cap="rnd">
              <a:solidFill>
                <a:schemeClr val="accent1"/>
              </a:solidFill>
              <a:round/>
            </a:ln>
            <a:effectLst/>
          </c:spPr>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12-142F-49F6-873A-CD5B07DE023E}"/>
            </c:ext>
          </c:extLst>
        </c:ser>
        <c:ser>
          <c:idx val="6"/>
          <c:order val="2"/>
          <c:tx>
            <c:strRef>
              <c:f>Resultat!$D$20</c:f>
              <c:strCache>
                <c:ptCount val="1"/>
              </c:strCache>
            </c:strRef>
          </c:tx>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13-142F-49F6-873A-CD5B07DE023E}"/>
            </c:ext>
          </c:extLst>
        </c:ser>
        <c:ser>
          <c:idx val="7"/>
          <c:order val="3"/>
          <c:tx>
            <c:strRef>
              <c:f>Resultat!$D$20</c:f>
              <c:strCache>
                <c:ptCount val="1"/>
              </c:strCache>
            </c:strRef>
          </c:tx>
          <c:spPr>
            <a:ln w="28575" cap="rnd">
              <a:solidFill>
                <a:schemeClr val="accent1"/>
              </a:solidFill>
              <a:round/>
            </a:ln>
            <a:effectLst/>
          </c:spPr>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14-142F-49F6-873A-CD5B07DE023E}"/>
            </c:ext>
          </c:extLst>
        </c:ser>
        <c:ser>
          <c:idx val="2"/>
          <c:order val="4"/>
          <c:tx>
            <c:strRef>
              <c:f>Resultat!$D$20</c:f>
              <c:strCache>
                <c:ptCount val="1"/>
              </c:strCache>
            </c:strRef>
          </c:tx>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0A-142F-49F6-873A-CD5B07DE023E}"/>
            </c:ext>
          </c:extLst>
        </c:ser>
        <c:ser>
          <c:idx val="3"/>
          <c:order val="5"/>
          <c:tx>
            <c:strRef>
              <c:f>Resultat!$D$20</c:f>
              <c:strCache>
                <c:ptCount val="1"/>
              </c:strCache>
            </c:strRef>
          </c:tx>
          <c:spPr>
            <a:ln w="28575" cap="rnd">
              <a:solidFill>
                <a:schemeClr val="accent1"/>
              </a:solidFill>
              <a:round/>
            </a:ln>
            <a:effectLst/>
          </c:spPr>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0C-142F-49F6-873A-CD5B07DE023E}"/>
            </c:ext>
          </c:extLst>
        </c:ser>
        <c:ser>
          <c:idx val="1"/>
          <c:order val="6"/>
          <c:tx>
            <c:strRef>
              <c:f>Resultat!$D$20</c:f>
              <c:strCache>
                <c:ptCount val="1"/>
              </c:strCache>
            </c:strRef>
          </c:tx>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0E-142F-49F6-873A-CD5B07DE023E}"/>
            </c:ext>
          </c:extLst>
        </c:ser>
        <c:ser>
          <c:idx val="0"/>
          <c:order val="7"/>
          <c:tx>
            <c:strRef>
              <c:f>Resultat!$D$20</c:f>
              <c:strCache>
                <c:ptCount val="1"/>
              </c:strCache>
            </c:strRef>
          </c:tx>
          <c:spPr>
            <a:ln w="28575" cap="rnd">
              <a:solidFill>
                <a:schemeClr val="accent1"/>
              </a:solidFill>
              <a:round/>
            </a:ln>
            <a:effectLst/>
          </c:spPr>
          <c:marker>
            <c:symbol val="none"/>
          </c:marker>
          <c:cat>
            <c:strRef>
              <c:f>Resultat!$C$21:$C$38</c:f>
              <c:strCache>
                <c:ptCount val="18"/>
                <c:pt idx="0">
                  <c:v>Forretning</c:v>
                </c:pt>
                <c:pt idx="1">
                  <c:v>Behovsafdækning</c:v>
                </c:pt>
                <c:pt idx="2">
                  <c:v>Opfølgningsbehov</c:v>
                </c:pt>
                <c:pt idx="3">
                  <c:v>Systemlandskab</c:v>
                </c:pt>
                <c:pt idx="4">
                  <c:v>Registreringsramme</c:v>
                </c:pt>
                <c:pt idx="5">
                  <c:v>Teknik</c:v>
                </c:pt>
                <c:pt idx="6">
                  <c:v>Power BI, SSMS og LDV</c:v>
                </c:pt>
                <c:pt idx="7">
                  <c:v>SQL &amp; DAX</c:v>
                </c:pt>
                <c:pt idx="8">
                  <c:v>Datamodellering</c:v>
                </c:pt>
                <c:pt idx="9">
                  <c:v>Datafremstilling</c:v>
                </c:pt>
                <c:pt idx="10">
                  <c:v>Præsentation &amp; Formidling</c:v>
                </c:pt>
                <c:pt idx="11">
                  <c:v>Visualisering</c:v>
                </c:pt>
                <c:pt idx="12">
                  <c:v>Datakvalitet &amp; -korrekthed</c:v>
                </c:pt>
                <c:pt idx="13">
                  <c:v>Implementering</c:v>
                </c:pt>
                <c:pt idx="14">
                  <c:v>Governance</c:v>
                </c:pt>
                <c:pt idx="15">
                  <c:v>Implementering</c:v>
                </c:pt>
                <c:pt idx="16">
                  <c:v>Drift</c:v>
                </c:pt>
                <c:pt idx="17">
                  <c:v>Videreudvikling</c:v>
                </c:pt>
              </c:strCache>
            </c:strRef>
          </c:cat>
          <c:val>
            <c:numRef>
              <c:f>Resultat!$D$21:$D$38</c:f>
              <c:numCache>
                <c:formatCode>0.0</c:formatCode>
                <c:ptCount val="18"/>
                <c:pt idx="0">
                  <c:v>2.9166666666666665</c:v>
                </c:pt>
                <c:pt idx="1">
                  <c:v>2.5</c:v>
                </c:pt>
                <c:pt idx="2">
                  <c:v>3</c:v>
                </c:pt>
                <c:pt idx="3">
                  <c:v>2.6666666666666665</c:v>
                </c:pt>
                <c:pt idx="4">
                  <c:v>3.5</c:v>
                </c:pt>
                <c:pt idx="5">
                  <c:v>2.5</c:v>
                </c:pt>
                <c:pt idx="6">
                  <c:v>3</c:v>
                </c:pt>
                <c:pt idx="7">
                  <c:v>1.5</c:v>
                </c:pt>
                <c:pt idx="8">
                  <c:v>3</c:v>
                </c:pt>
                <c:pt idx="9">
                  <c:v>2.7222222222222219</c:v>
                </c:pt>
                <c:pt idx="10">
                  <c:v>2.6666666666666665</c:v>
                </c:pt>
                <c:pt idx="11">
                  <c:v>3.5</c:v>
                </c:pt>
                <c:pt idx="12">
                  <c:v>2</c:v>
                </c:pt>
                <c:pt idx="13">
                  <c:v>2.9375</c:v>
                </c:pt>
                <c:pt idx="14">
                  <c:v>2.5</c:v>
                </c:pt>
                <c:pt idx="15">
                  <c:v>2.75</c:v>
                </c:pt>
                <c:pt idx="16">
                  <c:v>3</c:v>
                </c:pt>
                <c:pt idx="17">
                  <c:v>3.5</c:v>
                </c:pt>
              </c:numCache>
            </c:numRef>
          </c:val>
          <c:extLst>
            <c:ext xmlns:c16="http://schemas.microsoft.com/office/drawing/2014/chart" uri="{C3380CC4-5D6E-409C-BE32-E72D297353CC}">
              <c16:uniqueId val="{00000010-142F-49F6-873A-CD5B07DE023E}"/>
            </c:ext>
          </c:extLst>
        </c:ser>
        <c:dLbls>
          <c:showLegendKey val="0"/>
          <c:showVal val="0"/>
          <c:showCatName val="0"/>
          <c:showSerName val="0"/>
          <c:showPercent val="0"/>
          <c:showBubbleSize val="0"/>
        </c:dLbls>
        <c:axId val="770854008"/>
        <c:axId val="770852696"/>
      </c:radarChart>
      <c:catAx>
        <c:axId val="7708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2696"/>
        <c:crosses val="autoZero"/>
        <c:auto val="1"/>
        <c:lblAlgn val="ctr"/>
        <c:lblOffset val="100"/>
        <c:noMultiLvlLbl val="0"/>
      </c:catAx>
      <c:valAx>
        <c:axId val="770852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4008"/>
        <c:crosses val="autoZero"/>
        <c:crossBetween val="between"/>
        <c:majorUnit val="1"/>
      </c:valAx>
    </c:plotArea>
    <c:plotVisOnly val="1"/>
    <c:dispBlanksAs val="gap"/>
    <c:showDLblsOverMax val="0"/>
  </c:chart>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Resultat!$D$20</c:f>
              <c:strCache>
                <c:ptCount val="1"/>
              </c:strCache>
            </c:strRef>
          </c:tx>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Resultat!$C$22:$C$25</c:f>
              <c:strCache>
                <c:ptCount val="4"/>
                <c:pt idx="0">
                  <c:v>Behovsafdækning</c:v>
                </c:pt>
                <c:pt idx="1">
                  <c:v>Opfølgningsbehov</c:v>
                </c:pt>
                <c:pt idx="2">
                  <c:v>Systemlandskab</c:v>
                </c:pt>
                <c:pt idx="3">
                  <c:v>Registreringsramme</c:v>
                </c:pt>
              </c:strCache>
            </c:strRef>
          </c:cat>
          <c:val>
            <c:numRef>
              <c:f>Resultat!$D$22:$D$25</c:f>
              <c:numCache>
                <c:formatCode>0.0</c:formatCode>
                <c:ptCount val="4"/>
                <c:pt idx="0">
                  <c:v>2.5</c:v>
                </c:pt>
                <c:pt idx="1">
                  <c:v>3</c:v>
                </c:pt>
                <c:pt idx="2">
                  <c:v>2.6666666666666665</c:v>
                </c:pt>
                <c:pt idx="3">
                  <c:v>3.5</c:v>
                </c:pt>
              </c:numCache>
            </c:numRef>
          </c:val>
          <c:extLst>
            <c:ext xmlns:c16="http://schemas.microsoft.com/office/drawing/2014/chart" uri="{C3380CC4-5D6E-409C-BE32-E72D297353CC}">
              <c16:uniqueId val="{00000000-A003-49E7-B809-CCCF3539247F}"/>
            </c:ext>
          </c:extLst>
        </c:ser>
        <c:dLbls>
          <c:showLegendKey val="0"/>
          <c:showVal val="0"/>
          <c:showCatName val="0"/>
          <c:showSerName val="0"/>
          <c:showPercent val="0"/>
          <c:showBubbleSize val="0"/>
        </c:dLbls>
        <c:axId val="770854008"/>
        <c:axId val="770852696"/>
      </c:radarChart>
      <c:catAx>
        <c:axId val="7708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2696"/>
        <c:crosses val="autoZero"/>
        <c:auto val="1"/>
        <c:lblAlgn val="ctr"/>
        <c:lblOffset val="100"/>
        <c:noMultiLvlLbl val="0"/>
      </c:catAx>
      <c:valAx>
        <c:axId val="77085269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4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Resultat!$C$27:$C$29</c:f>
              <c:strCache>
                <c:ptCount val="3"/>
                <c:pt idx="0">
                  <c:v>Power BI, SSMS og LDV</c:v>
                </c:pt>
                <c:pt idx="1">
                  <c:v>SQL &amp; DAX</c:v>
                </c:pt>
                <c:pt idx="2">
                  <c:v>Datamodellering</c:v>
                </c:pt>
              </c:strCache>
            </c:strRef>
          </c:cat>
          <c:val>
            <c:numRef>
              <c:f>Resultat!$D$27:$D$29</c:f>
              <c:numCache>
                <c:formatCode>0.0</c:formatCode>
                <c:ptCount val="3"/>
                <c:pt idx="0">
                  <c:v>3</c:v>
                </c:pt>
                <c:pt idx="1">
                  <c:v>1.5</c:v>
                </c:pt>
                <c:pt idx="2">
                  <c:v>3</c:v>
                </c:pt>
              </c:numCache>
            </c:numRef>
          </c:val>
          <c:extLst>
            <c:ext xmlns:c16="http://schemas.microsoft.com/office/drawing/2014/chart" uri="{C3380CC4-5D6E-409C-BE32-E72D297353CC}">
              <c16:uniqueId val="{00000000-667F-4C20-9CCD-7DB7BC392CF6}"/>
            </c:ext>
          </c:extLst>
        </c:ser>
        <c:dLbls>
          <c:showLegendKey val="0"/>
          <c:showVal val="1"/>
          <c:showCatName val="0"/>
          <c:showSerName val="0"/>
          <c:showPercent val="0"/>
          <c:showBubbleSize val="0"/>
        </c:dLbls>
        <c:axId val="770854008"/>
        <c:axId val="770852696"/>
      </c:radarChart>
      <c:catAx>
        <c:axId val="7708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2696"/>
        <c:crosses val="autoZero"/>
        <c:auto val="1"/>
        <c:lblAlgn val="ctr"/>
        <c:lblOffset val="100"/>
        <c:noMultiLvlLbl val="0"/>
      </c:catAx>
      <c:valAx>
        <c:axId val="77085269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4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Resultat!$C$31:$C$33</c:f>
              <c:strCache>
                <c:ptCount val="3"/>
                <c:pt idx="0">
                  <c:v>Præsentation &amp; Formidling</c:v>
                </c:pt>
                <c:pt idx="1">
                  <c:v>Visualisering</c:v>
                </c:pt>
                <c:pt idx="2">
                  <c:v>Datakvalitet &amp; -korrekthed</c:v>
                </c:pt>
              </c:strCache>
            </c:strRef>
          </c:cat>
          <c:val>
            <c:numRef>
              <c:f>Resultat!$D$31:$D$33</c:f>
              <c:numCache>
                <c:formatCode>0.0</c:formatCode>
                <c:ptCount val="3"/>
                <c:pt idx="0">
                  <c:v>2.6666666666666665</c:v>
                </c:pt>
                <c:pt idx="1">
                  <c:v>3.5</c:v>
                </c:pt>
                <c:pt idx="2">
                  <c:v>2</c:v>
                </c:pt>
              </c:numCache>
            </c:numRef>
          </c:val>
          <c:extLst>
            <c:ext xmlns:c16="http://schemas.microsoft.com/office/drawing/2014/chart" uri="{C3380CC4-5D6E-409C-BE32-E72D297353CC}">
              <c16:uniqueId val="{00000000-1933-4777-AAE5-48DED8531EE5}"/>
            </c:ext>
          </c:extLst>
        </c:ser>
        <c:dLbls>
          <c:showLegendKey val="0"/>
          <c:showVal val="0"/>
          <c:showCatName val="0"/>
          <c:showSerName val="0"/>
          <c:showPercent val="0"/>
          <c:showBubbleSize val="0"/>
        </c:dLbls>
        <c:axId val="770854008"/>
        <c:axId val="770852696"/>
      </c:radarChart>
      <c:catAx>
        <c:axId val="7708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2696"/>
        <c:crosses val="autoZero"/>
        <c:auto val="1"/>
        <c:lblAlgn val="ctr"/>
        <c:lblOffset val="100"/>
        <c:noMultiLvlLbl val="0"/>
      </c:catAx>
      <c:valAx>
        <c:axId val="77085269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4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Resultat!$C$35:$C$38</c:f>
              <c:strCache>
                <c:ptCount val="4"/>
                <c:pt idx="0">
                  <c:v>Governance</c:v>
                </c:pt>
                <c:pt idx="1">
                  <c:v>Implementering</c:v>
                </c:pt>
                <c:pt idx="2">
                  <c:v>Drift</c:v>
                </c:pt>
                <c:pt idx="3">
                  <c:v>Videreudvikling</c:v>
                </c:pt>
              </c:strCache>
            </c:strRef>
          </c:cat>
          <c:val>
            <c:numRef>
              <c:f>Resultat!$D$35:$D$38</c:f>
              <c:numCache>
                <c:formatCode>0.0</c:formatCode>
                <c:ptCount val="4"/>
                <c:pt idx="0">
                  <c:v>2.5</c:v>
                </c:pt>
                <c:pt idx="1">
                  <c:v>2.75</c:v>
                </c:pt>
                <c:pt idx="2">
                  <c:v>3</c:v>
                </c:pt>
                <c:pt idx="3">
                  <c:v>3.5</c:v>
                </c:pt>
              </c:numCache>
            </c:numRef>
          </c:val>
          <c:extLst>
            <c:ext xmlns:c16="http://schemas.microsoft.com/office/drawing/2014/chart" uri="{C3380CC4-5D6E-409C-BE32-E72D297353CC}">
              <c16:uniqueId val="{00000000-3A52-41F5-BA18-DE800FA7B6E2}"/>
            </c:ext>
          </c:extLst>
        </c:ser>
        <c:dLbls>
          <c:showLegendKey val="0"/>
          <c:showVal val="0"/>
          <c:showCatName val="0"/>
          <c:showSerName val="0"/>
          <c:showPercent val="0"/>
          <c:showBubbleSize val="0"/>
        </c:dLbls>
        <c:axId val="770854008"/>
        <c:axId val="770852696"/>
      </c:radarChart>
      <c:catAx>
        <c:axId val="7708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2696"/>
        <c:crosses val="autoZero"/>
        <c:auto val="1"/>
        <c:lblAlgn val="ctr"/>
        <c:lblOffset val="100"/>
        <c:noMultiLvlLbl val="0"/>
      </c:catAx>
      <c:valAx>
        <c:axId val="77085269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08540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image" Target="../media/image8.svg"/><Relationship Id="rId3" Type="http://schemas.openxmlformats.org/officeDocument/2006/relationships/image" Target="../media/image3.png"/><Relationship Id="rId7" Type="http://schemas.microsoft.com/office/2007/relationships/hdphoto" Target="../media/hdphoto1.wdp"/><Relationship Id="rId17" Type="http://schemas.microsoft.com/office/2007/relationships/hdphoto" Target="../media/hdphoto2.wdp"/><Relationship Id="rId2" Type="http://schemas.openxmlformats.org/officeDocument/2006/relationships/image" Target="../media/image2.png"/><Relationship Id="rId16" Type="http://schemas.openxmlformats.org/officeDocument/2006/relationships/image" Target="../media/image7.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5" Type="http://schemas.openxmlformats.org/officeDocument/2006/relationships/image" Target="../media/image10.sv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3" Type="http://schemas.openxmlformats.org/officeDocument/2006/relationships/image" Target="../media/image8.svg"/><Relationship Id="rId2" Type="http://schemas.microsoft.com/office/2007/relationships/hdphoto" Target="../media/hdphoto2.wdp"/><Relationship Id="rId1" Type="http://schemas.openxmlformats.org/officeDocument/2006/relationships/image" Target="../media/image7.png"/><Relationship Id="rId14"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571500</xdr:colOff>
      <xdr:row>3</xdr:row>
      <xdr:rowOff>114300</xdr:rowOff>
    </xdr:from>
    <xdr:to>
      <xdr:col>15</xdr:col>
      <xdr:colOff>380643</xdr:colOff>
      <xdr:row>8</xdr:row>
      <xdr:rowOff>114181</xdr:rowOff>
    </xdr:to>
    <xdr:pic>
      <xdr:nvPicPr>
        <xdr:cNvPr id="2" name="Billede 1"/>
        <xdr:cNvPicPr>
          <a:picLocks noChangeAspect="1"/>
        </xdr:cNvPicPr>
      </xdr:nvPicPr>
      <xdr:blipFill>
        <a:blip xmlns:r="http://schemas.openxmlformats.org/officeDocument/2006/relationships" r:embed="rId1"/>
        <a:stretch>
          <a:fillRect/>
        </a:stretch>
      </xdr:blipFill>
      <xdr:spPr>
        <a:xfrm>
          <a:off x="6667500" y="685800"/>
          <a:ext cx="2857143" cy="952381"/>
        </a:xfrm>
        <a:prstGeom prst="rect">
          <a:avLst/>
        </a:prstGeom>
      </xdr:spPr>
    </xdr:pic>
    <xdr:clientData/>
  </xdr:twoCellAnchor>
  <xdr:twoCellAnchor editAs="oneCell">
    <xdr:from>
      <xdr:col>12</xdr:col>
      <xdr:colOff>180975</xdr:colOff>
      <xdr:row>17</xdr:row>
      <xdr:rowOff>9525</xdr:rowOff>
    </xdr:from>
    <xdr:to>
      <xdr:col>12</xdr:col>
      <xdr:colOff>515926</xdr:colOff>
      <xdr:row>18</xdr:row>
      <xdr:rowOff>153976</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96175" y="3248025"/>
          <a:ext cx="334951" cy="334951"/>
        </a:xfrm>
        <a:prstGeom prst="rect">
          <a:avLst/>
        </a:prstGeom>
      </xdr:spPr>
    </xdr:pic>
    <xdr:clientData/>
  </xdr:twoCellAnchor>
  <xdr:twoCellAnchor editAs="oneCell">
    <xdr:from>
      <xdr:col>12</xdr:col>
      <xdr:colOff>180975</xdr:colOff>
      <xdr:row>19</xdr:row>
      <xdr:rowOff>10069</xdr:rowOff>
    </xdr:from>
    <xdr:to>
      <xdr:col>12</xdr:col>
      <xdr:colOff>515775</xdr:colOff>
      <xdr:row>20</xdr:row>
      <xdr:rowOff>154369</xdr:rowOff>
    </xdr:to>
    <xdr:pic>
      <xdr:nvPicPr>
        <xdr:cNvPr id="4" name="Billed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96175" y="3629569"/>
          <a:ext cx="334800" cy="334800"/>
        </a:xfrm>
        <a:prstGeom prst="rect">
          <a:avLst/>
        </a:prstGeom>
      </xdr:spPr>
    </xdr:pic>
    <xdr:clientData/>
  </xdr:twoCellAnchor>
  <xdr:twoCellAnchor editAs="oneCell">
    <xdr:from>
      <xdr:col>12</xdr:col>
      <xdr:colOff>180975</xdr:colOff>
      <xdr:row>21</xdr:row>
      <xdr:rowOff>15984</xdr:rowOff>
    </xdr:from>
    <xdr:to>
      <xdr:col>12</xdr:col>
      <xdr:colOff>515775</xdr:colOff>
      <xdr:row>22</xdr:row>
      <xdr:rowOff>160284</xdr:rowOff>
    </xdr:to>
    <xdr:pic>
      <xdr:nvPicPr>
        <xdr:cNvPr id="5" name="Billede 4"/>
        <xdr:cNvPicPr>
          <a:picLocks noChangeAspect="1"/>
        </xdr:cNvPicPr>
      </xdr:nvPicPr>
      <xdr:blipFill>
        <a:blip xmlns:r="http://schemas.openxmlformats.org/officeDocument/2006/relationships" r:embed="rId4" cstate="print">
          <a:biLevel thresh="75000"/>
          <a:extLst>
            <a:ext uri="{28A0092B-C50C-407E-A947-70E740481C1C}">
              <a14:useLocalDpi xmlns:a14="http://schemas.microsoft.com/office/drawing/2010/main" val="0"/>
            </a:ext>
          </a:extLst>
        </a:blip>
        <a:stretch>
          <a:fillRect/>
        </a:stretch>
      </xdr:blipFill>
      <xdr:spPr>
        <a:xfrm>
          <a:off x="7496175" y="4016484"/>
          <a:ext cx="334800" cy="334800"/>
        </a:xfrm>
        <a:prstGeom prst="rect">
          <a:avLst/>
        </a:prstGeom>
      </xdr:spPr>
    </xdr:pic>
    <xdr:clientData/>
  </xdr:twoCellAnchor>
  <xdr:twoCellAnchor editAs="oneCell">
    <xdr:from>
      <xdr:col>12</xdr:col>
      <xdr:colOff>180975</xdr:colOff>
      <xdr:row>23</xdr:row>
      <xdr:rowOff>12444</xdr:rowOff>
    </xdr:from>
    <xdr:to>
      <xdr:col>12</xdr:col>
      <xdr:colOff>515926</xdr:colOff>
      <xdr:row>24</xdr:row>
      <xdr:rowOff>156895</xdr:rowOff>
    </xdr:to>
    <xdr:pic>
      <xdr:nvPicPr>
        <xdr:cNvPr id="6" name="Billed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96175" y="4393944"/>
          <a:ext cx="334951" cy="334951"/>
        </a:xfrm>
        <a:prstGeom prst="rect">
          <a:avLst/>
        </a:prstGeom>
      </xdr:spPr>
    </xdr:pic>
    <xdr:clientData/>
  </xdr:twoCellAnchor>
  <xdr:twoCellAnchor editAs="oneCell">
    <xdr:from>
      <xdr:col>12</xdr:col>
      <xdr:colOff>180975</xdr:colOff>
      <xdr:row>13</xdr:row>
      <xdr:rowOff>9525</xdr:rowOff>
    </xdr:from>
    <xdr:to>
      <xdr:col>12</xdr:col>
      <xdr:colOff>520405</xdr:colOff>
      <xdr:row>14</xdr:row>
      <xdr:rowOff>153825</xdr:rowOff>
    </xdr:to>
    <xdr:pic>
      <xdr:nvPicPr>
        <xdr:cNvPr id="7" name="Grafik 30" descr="Liste-højre mod venstre">
          <a:extLst>
            <a:ext uri="{FF2B5EF4-FFF2-40B4-BE49-F238E27FC236}">
              <a16:creationId xmlns:a16="http://schemas.microsoft.com/office/drawing/2014/main" id="{686B2E6F-424B-4A76-8D1F-67FC7CDDEC94}"/>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aturation sat="0"/>
                  </a14:imgEffect>
                </a14:imgLayer>
              </a14:imgProps>
            </a:ext>
            <a:ext uri="{28A0092B-C50C-407E-A947-70E740481C1C}">
              <a14:useLocalDpi xmlns:a14="http://schemas.microsoft.com/office/drawing/2010/main" val="0"/>
            </a:ext>
            <a:ext uri="{96DAC541-7B7A-43D3-8B79-37D633B846F1}">
              <asvg:svgBlip xmlns="" xmlns:asvg="http://schemas.microsoft.com/office/drawing/2016/SVG/main" r:embed="rId15"/>
            </a:ext>
          </a:extLst>
        </a:blip>
        <a:stretch>
          <a:fillRect/>
        </a:stretch>
      </xdr:blipFill>
      <xdr:spPr>
        <a:xfrm>
          <a:off x="7496175" y="2486025"/>
          <a:ext cx="339430" cy="334800"/>
        </a:xfrm>
        <a:prstGeom prst="rect">
          <a:avLst/>
        </a:prstGeom>
      </xdr:spPr>
    </xdr:pic>
    <xdr:clientData/>
  </xdr:twoCellAnchor>
  <xdr:twoCellAnchor editAs="oneCell">
    <xdr:from>
      <xdr:col>12</xdr:col>
      <xdr:colOff>180975</xdr:colOff>
      <xdr:row>15</xdr:row>
      <xdr:rowOff>28575</xdr:rowOff>
    </xdr:from>
    <xdr:to>
      <xdr:col>12</xdr:col>
      <xdr:colOff>500592</xdr:colOff>
      <xdr:row>16</xdr:row>
      <xdr:rowOff>172875</xdr:rowOff>
    </xdr:to>
    <xdr:pic>
      <xdr:nvPicPr>
        <xdr:cNvPr id="8" name="Grafik 28" descr="Præsentation med liggende søjlediagram">
          <a:extLst>
            <a:ext uri="{FF2B5EF4-FFF2-40B4-BE49-F238E27FC236}">
              <a16:creationId xmlns:a16="http://schemas.microsoft.com/office/drawing/2014/main" id="{4786BA83-3714-45B4-BF32-3C85CF1A243D}"/>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saturation sat="0"/>
                  </a14:imgEffect>
                </a14:imgLayer>
              </a14:imgProps>
            </a:ex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7496175" y="2886075"/>
          <a:ext cx="319617" cy="334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142875</xdr:colOff>
      <xdr:row>3</xdr:row>
      <xdr:rowOff>76200</xdr:rowOff>
    </xdr:from>
    <xdr:to>
      <xdr:col>13</xdr:col>
      <xdr:colOff>477826</xdr:colOff>
      <xdr:row>5</xdr:row>
      <xdr:rowOff>30151</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8800" y="647700"/>
          <a:ext cx="334951" cy="334951"/>
        </a:xfrm>
        <a:prstGeom prst="rect">
          <a:avLst/>
        </a:prstGeom>
      </xdr:spPr>
    </xdr:pic>
    <xdr:clientData/>
  </xdr:twoCellAnchor>
  <xdr:twoCellAnchor>
    <xdr:from>
      <xdr:col>2</xdr:col>
      <xdr:colOff>28575</xdr:colOff>
      <xdr:row>22</xdr:row>
      <xdr:rowOff>28575</xdr:rowOff>
    </xdr:from>
    <xdr:to>
      <xdr:col>7</xdr:col>
      <xdr:colOff>247650</xdr:colOff>
      <xdr:row>41</xdr:row>
      <xdr:rowOff>19050</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3</xdr:row>
      <xdr:rowOff>38100</xdr:rowOff>
    </xdr:from>
    <xdr:to>
      <xdr:col>13</xdr:col>
      <xdr:colOff>506401</xdr:colOff>
      <xdr:row>4</xdr:row>
      <xdr:rowOff>182551</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7375" y="609600"/>
          <a:ext cx="334951" cy="334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180975</xdr:colOff>
      <xdr:row>3</xdr:row>
      <xdr:rowOff>66675</xdr:rowOff>
    </xdr:from>
    <xdr:to>
      <xdr:col>13</xdr:col>
      <xdr:colOff>515775</xdr:colOff>
      <xdr:row>5</xdr:row>
      <xdr:rowOff>20475</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6900" y="638175"/>
          <a:ext cx="334800" cy="33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180975</xdr:colOff>
      <xdr:row>3</xdr:row>
      <xdr:rowOff>57150</xdr:rowOff>
    </xdr:from>
    <xdr:to>
      <xdr:col>13</xdr:col>
      <xdr:colOff>515775</xdr:colOff>
      <xdr:row>5</xdr:row>
      <xdr:rowOff>10950</xdr:rowOff>
    </xdr:to>
    <xdr:pic>
      <xdr:nvPicPr>
        <xdr:cNvPr id="3" name="Billede 2"/>
        <xdr:cNvPicPr>
          <a:picLocks noChangeAspect="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tretch>
          <a:fillRect/>
        </a:stretch>
      </xdr:blipFill>
      <xdr:spPr>
        <a:xfrm>
          <a:off x="9486900" y="628650"/>
          <a:ext cx="334800" cy="33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142875</xdr:colOff>
      <xdr:row>3</xdr:row>
      <xdr:rowOff>47625</xdr:rowOff>
    </xdr:from>
    <xdr:to>
      <xdr:col>13</xdr:col>
      <xdr:colOff>477826</xdr:colOff>
      <xdr:row>5</xdr:row>
      <xdr:rowOff>1576</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8800" y="619125"/>
          <a:ext cx="334951" cy="3349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142875</xdr:colOff>
      <xdr:row>3</xdr:row>
      <xdr:rowOff>76200</xdr:rowOff>
    </xdr:from>
    <xdr:to>
      <xdr:col>13</xdr:col>
      <xdr:colOff>462492</xdr:colOff>
      <xdr:row>5</xdr:row>
      <xdr:rowOff>30000</xdr:rowOff>
    </xdr:to>
    <xdr:pic>
      <xdr:nvPicPr>
        <xdr:cNvPr id="3" name="Grafik 28" descr="Præsentation med liggende søjlediagram">
          <a:extLst>
            <a:ext uri="{FF2B5EF4-FFF2-40B4-BE49-F238E27FC236}">
              <a16:creationId xmlns:a16="http://schemas.microsoft.com/office/drawing/2014/main" id="{4786BA83-3714-45B4-BF32-3C85CF1A243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9448800" y="647700"/>
          <a:ext cx="319617" cy="334800"/>
        </a:xfrm>
        <a:prstGeom prst="rect">
          <a:avLst/>
        </a:prstGeom>
      </xdr:spPr>
    </xdr:pic>
    <xdr:clientData/>
  </xdr:twoCellAnchor>
  <xdr:twoCellAnchor>
    <xdr:from>
      <xdr:col>5</xdr:col>
      <xdr:colOff>209549</xdr:colOff>
      <xdr:row>18</xdr:row>
      <xdr:rowOff>161925</xdr:rowOff>
    </xdr:from>
    <xdr:to>
      <xdr:col>12</xdr:col>
      <xdr:colOff>19049</xdr:colOff>
      <xdr:row>37</xdr:row>
      <xdr:rowOff>180974</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142875</xdr:colOff>
      <xdr:row>3</xdr:row>
      <xdr:rowOff>76200</xdr:rowOff>
    </xdr:from>
    <xdr:to>
      <xdr:col>13</xdr:col>
      <xdr:colOff>477826</xdr:colOff>
      <xdr:row>5</xdr:row>
      <xdr:rowOff>30151</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8800" y="647700"/>
          <a:ext cx="334951" cy="334951"/>
        </a:xfrm>
        <a:prstGeom prst="rect">
          <a:avLst/>
        </a:prstGeom>
      </xdr:spPr>
    </xdr:pic>
    <xdr:clientData/>
  </xdr:twoCellAnchor>
  <xdr:twoCellAnchor>
    <xdr:from>
      <xdr:col>1</xdr:col>
      <xdr:colOff>695326</xdr:colOff>
      <xdr:row>21</xdr:row>
      <xdr:rowOff>104775</xdr:rowOff>
    </xdr:from>
    <xdr:to>
      <xdr:col>7</xdr:col>
      <xdr:colOff>123826</xdr:colOff>
      <xdr:row>40</xdr:row>
      <xdr:rowOff>95250</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142875</xdr:colOff>
      <xdr:row>3</xdr:row>
      <xdr:rowOff>76200</xdr:rowOff>
    </xdr:from>
    <xdr:to>
      <xdr:col>13</xdr:col>
      <xdr:colOff>477675</xdr:colOff>
      <xdr:row>5</xdr:row>
      <xdr:rowOff>30000</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8800" y="647700"/>
          <a:ext cx="334800" cy="334800"/>
        </a:xfrm>
        <a:prstGeom prst="rect">
          <a:avLst/>
        </a:prstGeom>
      </xdr:spPr>
    </xdr:pic>
    <xdr:clientData/>
  </xdr:twoCellAnchor>
  <xdr:twoCellAnchor>
    <xdr:from>
      <xdr:col>2</xdr:col>
      <xdr:colOff>76200</xdr:colOff>
      <xdr:row>22</xdr:row>
      <xdr:rowOff>114300</xdr:rowOff>
    </xdr:from>
    <xdr:to>
      <xdr:col>7</xdr:col>
      <xdr:colOff>295275</xdr:colOff>
      <xdr:row>41</xdr:row>
      <xdr:rowOff>104775</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152400</xdr:colOff>
      <xdr:row>3</xdr:row>
      <xdr:rowOff>76200</xdr:rowOff>
    </xdr:from>
    <xdr:to>
      <xdr:col>13</xdr:col>
      <xdr:colOff>487200</xdr:colOff>
      <xdr:row>5</xdr:row>
      <xdr:rowOff>30000</xdr:rowOff>
    </xdr:to>
    <xdr:pic>
      <xdr:nvPicPr>
        <xdr:cNvPr id="6" name="Billede 5"/>
        <xdr:cNvPicPr>
          <a:picLocks noChangeAspect="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tretch>
          <a:fillRect/>
        </a:stretch>
      </xdr:blipFill>
      <xdr:spPr>
        <a:xfrm>
          <a:off x="9458325" y="647700"/>
          <a:ext cx="334800" cy="334800"/>
        </a:xfrm>
        <a:prstGeom prst="rect">
          <a:avLst/>
        </a:prstGeom>
      </xdr:spPr>
    </xdr:pic>
    <xdr:clientData/>
  </xdr:twoCellAnchor>
  <xdr:twoCellAnchor>
    <xdr:from>
      <xdr:col>2</xdr:col>
      <xdr:colOff>76200</xdr:colOff>
      <xdr:row>21</xdr:row>
      <xdr:rowOff>123825</xdr:rowOff>
    </xdr:from>
    <xdr:to>
      <xdr:col>7</xdr:col>
      <xdr:colOff>295275</xdr:colOff>
      <xdr:row>40</xdr:row>
      <xdr:rowOff>114300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4:S31"/>
  <sheetViews>
    <sheetView showGridLines="0" workbookViewId="0">
      <selection activeCell="N30" sqref="N30"/>
    </sheetView>
  </sheetViews>
  <sheetFormatPr defaultRowHeight="15" x14ac:dyDescent="0.25"/>
  <cols>
    <col min="1" max="16384" width="9.140625" style="1"/>
  </cols>
  <sheetData>
    <row r="4" spans="2:16" x14ac:dyDescent="0.25">
      <c r="B4" s="2"/>
      <c r="C4" s="2"/>
      <c r="D4" s="2"/>
      <c r="E4" s="2"/>
      <c r="F4" s="2"/>
      <c r="G4" s="2"/>
      <c r="H4" s="2"/>
      <c r="I4" s="2"/>
      <c r="J4" s="2"/>
      <c r="K4" s="2"/>
      <c r="L4" s="2"/>
      <c r="M4" s="2"/>
      <c r="N4" s="2"/>
      <c r="O4" s="2"/>
      <c r="P4" s="2"/>
    </row>
    <row r="5" spans="2:16" ht="15" customHeight="1" x14ac:dyDescent="0.25">
      <c r="B5" s="2"/>
      <c r="C5" s="18" t="s">
        <v>114</v>
      </c>
      <c r="D5" s="18"/>
      <c r="E5" s="18"/>
      <c r="F5" s="18"/>
      <c r="G5" s="18"/>
      <c r="H5" s="18"/>
      <c r="I5" s="18"/>
      <c r="J5" s="18"/>
      <c r="K5" s="2"/>
      <c r="L5" s="2"/>
      <c r="M5" s="2"/>
      <c r="N5" s="2"/>
      <c r="O5" s="2"/>
      <c r="P5" s="2"/>
    </row>
    <row r="6" spans="2:16" ht="15" customHeight="1" x14ac:dyDescent="0.25">
      <c r="B6" s="2"/>
      <c r="C6" s="18"/>
      <c r="D6" s="18"/>
      <c r="E6" s="18"/>
      <c r="F6" s="18"/>
      <c r="G6" s="18"/>
      <c r="H6" s="18"/>
      <c r="I6" s="18"/>
      <c r="J6" s="18"/>
      <c r="K6" s="2"/>
      <c r="L6" s="2"/>
      <c r="M6" s="2"/>
      <c r="N6" s="2"/>
      <c r="O6" s="2"/>
      <c r="P6" s="2"/>
    </row>
    <row r="7" spans="2:16" ht="15" customHeight="1" x14ac:dyDescent="0.25">
      <c r="B7" s="2"/>
      <c r="C7" s="18"/>
      <c r="D7" s="18"/>
      <c r="E7" s="18"/>
      <c r="F7" s="18"/>
      <c r="G7" s="18"/>
      <c r="H7" s="18"/>
      <c r="I7" s="18"/>
      <c r="J7" s="18"/>
      <c r="K7" s="2"/>
      <c r="L7" s="2"/>
      <c r="M7" s="2"/>
      <c r="N7" s="2"/>
      <c r="O7" s="2"/>
      <c r="P7" s="2"/>
    </row>
    <row r="8" spans="2:16" x14ac:dyDescent="0.25">
      <c r="B8" s="2"/>
      <c r="C8" s="2"/>
      <c r="D8" s="2"/>
      <c r="E8" s="2"/>
      <c r="F8" s="2"/>
      <c r="G8" s="2"/>
      <c r="H8" s="2"/>
      <c r="I8" s="2"/>
      <c r="J8" s="2"/>
      <c r="K8" s="2"/>
      <c r="L8" s="2"/>
      <c r="M8" s="2"/>
      <c r="N8" s="2"/>
      <c r="O8" s="2"/>
      <c r="P8" s="2"/>
    </row>
    <row r="9" spans="2:16" x14ac:dyDescent="0.25">
      <c r="B9" s="2"/>
      <c r="C9" s="8"/>
      <c r="D9" s="8"/>
      <c r="E9" s="8"/>
      <c r="F9" s="8"/>
      <c r="G9" s="8"/>
      <c r="H9" s="8"/>
      <c r="I9" s="8"/>
      <c r="J9" s="8"/>
      <c r="K9" s="8"/>
      <c r="L9" s="2"/>
      <c r="M9" s="2"/>
      <c r="N9" s="2"/>
      <c r="O9" s="2"/>
      <c r="P9" s="2"/>
    </row>
    <row r="10" spans="2:16" x14ac:dyDescent="0.25">
      <c r="B10" s="2"/>
      <c r="C10" s="19" t="s">
        <v>152</v>
      </c>
      <c r="D10" s="20"/>
      <c r="E10" s="20"/>
      <c r="F10" s="20"/>
      <c r="G10" s="20"/>
      <c r="H10" s="20"/>
      <c r="I10" s="20"/>
      <c r="J10" s="20"/>
      <c r="K10" s="21"/>
      <c r="L10" s="2"/>
      <c r="M10" s="2"/>
      <c r="N10" s="2"/>
      <c r="O10" s="2"/>
      <c r="P10" s="2"/>
    </row>
    <row r="11" spans="2:16" x14ac:dyDescent="0.25">
      <c r="B11" s="2"/>
      <c r="C11" s="22"/>
      <c r="D11" s="23"/>
      <c r="E11" s="23"/>
      <c r="F11" s="23"/>
      <c r="G11" s="23"/>
      <c r="H11" s="23"/>
      <c r="I11" s="23"/>
      <c r="J11" s="23"/>
      <c r="K11" s="24"/>
      <c r="L11" s="2"/>
      <c r="M11" s="2"/>
      <c r="N11" s="2"/>
      <c r="O11" s="2"/>
      <c r="P11" s="2"/>
    </row>
    <row r="12" spans="2:16" x14ac:dyDescent="0.25">
      <c r="B12" s="2"/>
      <c r="C12" s="22"/>
      <c r="D12" s="23"/>
      <c r="E12" s="23"/>
      <c r="F12" s="23"/>
      <c r="G12" s="23"/>
      <c r="H12" s="23"/>
      <c r="I12" s="23"/>
      <c r="J12" s="23"/>
      <c r="K12" s="24"/>
      <c r="L12" s="2"/>
      <c r="M12" s="28" t="s">
        <v>115</v>
      </c>
      <c r="N12" s="28"/>
      <c r="O12" s="28"/>
      <c r="P12" s="2"/>
    </row>
    <row r="13" spans="2:16" x14ac:dyDescent="0.25">
      <c r="B13" s="2"/>
      <c r="C13" s="22"/>
      <c r="D13" s="23"/>
      <c r="E13" s="23"/>
      <c r="F13" s="23"/>
      <c r="G13" s="23"/>
      <c r="H13" s="23"/>
      <c r="I13" s="23"/>
      <c r="J13" s="23"/>
      <c r="K13" s="24"/>
      <c r="L13" s="2"/>
      <c r="M13" s="2"/>
      <c r="N13" s="2"/>
      <c r="O13" s="2"/>
      <c r="P13" s="2"/>
    </row>
    <row r="14" spans="2:16" x14ac:dyDescent="0.25">
      <c r="B14" s="2"/>
      <c r="C14" s="22"/>
      <c r="D14" s="23"/>
      <c r="E14" s="23"/>
      <c r="F14" s="23"/>
      <c r="G14" s="23"/>
      <c r="H14" s="23"/>
      <c r="I14" s="23"/>
      <c r="J14" s="23"/>
      <c r="K14" s="24"/>
      <c r="L14" s="2"/>
      <c r="M14" s="2"/>
      <c r="N14" s="68" t="s">
        <v>116</v>
      </c>
      <c r="O14" s="68"/>
      <c r="P14" s="2"/>
    </row>
    <row r="15" spans="2:16" x14ac:dyDescent="0.25">
      <c r="B15" s="2"/>
      <c r="C15" s="22"/>
      <c r="D15" s="23"/>
      <c r="E15" s="23"/>
      <c r="F15" s="23"/>
      <c r="G15" s="23"/>
      <c r="H15" s="23"/>
      <c r="I15" s="23"/>
      <c r="J15" s="23"/>
      <c r="K15" s="24"/>
      <c r="L15" s="2"/>
      <c r="M15" s="2"/>
      <c r="N15" s="68"/>
      <c r="O15" s="68"/>
      <c r="P15" s="2"/>
    </row>
    <row r="16" spans="2:16" x14ac:dyDescent="0.25">
      <c r="B16" s="2"/>
      <c r="C16" s="22"/>
      <c r="D16" s="23"/>
      <c r="E16" s="23"/>
      <c r="F16" s="23"/>
      <c r="G16" s="23"/>
      <c r="H16" s="23"/>
      <c r="I16" s="23"/>
      <c r="J16" s="23"/>
      <c r="K16" s="24"/>
      <c r="L16" s="2"/>
      <c r="M16" s="2"/>
      <c r="N16" s="68" t="s">
        <v>117</v>
      </c>
      <c r="O16" s="68"/>
      <c r="P16" s="2"/>
    </row>
    <row r="17" spans="2:19" x14ac:dyDescent="0.25">
      <c r="B17" s="2"/>
      <c r="C17" s="22"/>
      <c r="D17" s="23"/>
      <c r="E17" s="23"/>
      <c r="F17" s="23"/>
      <c r="G17" s="23"/>
      <c r="H17" s="23"/>
      <c r="I17" s="23"/>
      <c r="J17" s="23"/>
      <c r="K17" s="24"/>
      <c r="L17" s="2"/>
      <c r="M17" s="2"/>
      <c r="N17" s="68"/>
      <c r="O17" s="68"/>
      <c r="P17" s="2"/>
    </row>
    <row r="18" spans="2:19" x14ac:dyDescent="0.25">
      <c r="B18" s="2"/>
      <c r="C18" s="22"/>
      <c r="D18" s="23"/>
      <c r="E18" s="23"/>
      <c r="F18" s="23"/>
      <c r="G18" s="23"/>
      <c r="H18" s="23"/>
      <c r="I18" s="23"/>
      <c r="J18" s="23"/>
      <c r="K18" s="24"/>
      <c r="L18" s="2"/>
      <c r="M18" s="2"/>
      <c r="N18" s="68" t="s">
        <v>7</v>
      </c>
      <c r="O18" s="68"/>
      <c r="P18" s="2"/>
    </row>
    <row r="19" spans="2:19" x14ac:dyDescent="0.25">
      <c r="B19" s="2"/>
      <c r="C19" s="22"/>
      <c r="D19" s="23"/>
      <c r="E19" s="23"/>
      <c r="F19" s="23"/>
      <c r="G19" s="23"/>
      <c r="H19" s="23"/>
      <c r="I19" s="23"/>
      <c r="J19" s="23"/>
      <c r="K19" s="24"/>
      <c r="L19" s="2"/>
      <c r="M19" s="2"/>
      <c r="N19" s="68"/>
      <c r="O19" s="68"/>
      <c r="P19" s="2"/>
    </row>
    <row r="20" spans="2:19" x14ac:dyDescent="0.25">
      <c r="B20" s="2"/>
      <c r="C20" s="22"/>
      <c r="D20" s="23"/>
      <c r="E20" s="23"/>
      <c r="F20" s="23"/>
      <c r="G20" s="23"/>
      <c r="H20" s="23"/>
      <c r="I20" s="23"/>
      <c r="J20" s="23"/>
      <c r="K20" s="24"/>
      <c r="L20" s="2"/>
      <c r="M20" s="2"/>
      <c r="N20" s="68" t="s">
        <v>14</v>
      </c>
      <c r="O20" s="68"/>
      <c r="P20" s="2"/>
      <c r="S20" s="9"/>
    </row>
    <row r="21" spans="2:19" x14ac:dyDescent="0.25">
      <c r="B21" s="2"/>
      <c r="C21" s="22"/>
      <c r="D21" s="23"/>
      <c r="E21" s="23"/>
      <c r="F21" s="23"/>
      <c r="G21" s="23"/>
      <c r="H21" s="23"/>
      <c r="I21" s="23"/>
      <c r="J21" s="23"/>
      <c r="K21" s="24"/>
      <c r="L21" s="2"/>
      <c r="M21" s="2"/>
      <c r="N21" s="68"/>
      <c r="O21" s="68"/>
      <c r="P21" s="2"/>
    </row>
    <row r="22" spans="2:19" x14ac:dyDescent="0.25">
      <c r="B22" s="2"/>
      <c r="C22" s="22"/>
      <c r="D22" s="23"/>
      <c r="E22" s="23"/>
      <c r="F22" s="23"/>
      <c r="G22" s="23"/>
      <c r="H22" s="23"/>
      <c r="I22" s="23"/>
      <c r="J22" s="23"/>
      <c r="K22" s="24"/>
      <c r="L22" s="2"/>
      <c r="M22" s="2"/>
      <c r="N22" s="68" t="s">
        <v>71</v>
      </c>
      <c r="O22" s="68"/>
      <c r="P22" s="2"/>
    </row>
    <row r="23" spans="2:19" x14ac:dyDescent="0.25">
      <c r="B23" s="2"/>
      <c r="C23" s="22"/>
      <c r="D23" s="23"/>
      <c r="E23" s="23"/>
      <c r="F23" s="23"/>
      <c r="G23" s="23"/>
      <c r="H23" s="23"/>
      <c r="I23" s="23"/>
      <c r="J23" s="23"/>
      <c r="K23" s="24"/>
      <c r="L23" s="2"/>
      <c r="M23" s="2"/>
      <c r="N23" s="68"/>
      <c r="O23" s="68"/>
      <c r="P23" s="2"/>
    </row>
    <row r="24" spans="2:19" x14ac:dyDescent="0.25">
      <c r="B24" s="2"/>
      <c r="C24" s="22"/>
      <c r="D24" s="23"/>
      <c r="E24" s="23"/>
      <c r="F24" s="23"/>
      <c r="G24" s="23"/>
      <c r="H24" s="23"/>
      <c r="I24" s="23"/>
      <c r="J24" s="23"/>
      <c r="K24" s="24"/>
      <c r="L24" s="2"/>
      <c r="M24" s="2"/>
      <c r="N24" s="68" t="s">
        <v>96</v>
      </c>
      <c r="O24" s="68"/>
      <c r="P24" s="2"/>
    </row>
    <row r="25" spans="2:19" x14ac:dyDescent="0.25">
      <c r="B25" s="2"/>
      <c r="C25" s="22"/>
      <c r="D25" s="23"/>
      <c r="E25" s="23"/>
      <c r="F25" s="23"/>
      <c r="G25" s="23"/>
      <c r="H25" s="23"/>
      <c r="I25" s="23"/>
      <c r="J25" s="23"/>
      <c r="K25" s="24"/>
      <c r="L25" s="2"/>
      <c r="M25" s="2"/>
      <c r="N25" s="68"/>
      <c r="O25" s="68"/>
      <c r="P25" s="2"/>
    </row>
    <row r="26" spans="2:19" x14ac:dyDescent="0.25">
      <c r="B26" s="2"/>
      <c r="C26" s="22"/>
      <c r="D26" s="23"/>
      <c r="E26" s="23"/>
      <c r="F26" s="23"/>
      <c r="G26" s="23"/>
      <c r="H26" s="23"/>
      <c r="I26" s="23"/>
      <c r="J26" s="23"/>
      <c r="K26" s="24"/>
      <c r="L26" s="2"/>
      <c r="M26" s="2"/>
      <c r="N26" s="2"/>
      <c r="O26" s="2"/>
      <c r="P26" s="2"/>
    </row>
    <row r="27" spans="2:19" x14ac:dyDescent="0.25">
      <c r="B27" s="2"/>
      <c r="C27" s="22"/>
      <c r="D27" s="23"/>
      <c r="E27" s="23"/>
      <c r="F27" s="23"/>
      <c r="G27" s="23"/>
      <c r="H27" s="23"/>
      <c r="I27" s="23"/>
      <c r="J27" s="23"/>
      <c r="K27" s="24"/>
      <c r="L27" s="2"/>
      <c r="M27" s="2"/>
      <c r="N27" s="2"/>
      <c r="O27" s="2"/>
      <c r="P27" s="2"/>
    </row>
    <row r="28" spans="2:19" x14ac:dyDescent="0.25">
      <c r="B28" s="2"/>
      <c r="C28" s="22"/>
      <c r="D28" s="23"/>
      <c r="E28" s="23"/>
      <c r="F28" s="23"/>
      <c r="G28" s="23"/>
      <c r="H28" s="23"/>
      <c r="I28" s="23"/>
      <c r="J28" s="23"/>
      <c r="K28" s="24"/>
      <c r="L28" s="2"/>
      <c r="M28" s="2"/>
      <c r="N28" s="2"/>
      <c r="O28" s="2"/>
      <c r="P28" s="2"/>
    </row>
    <row r="29" spans="2:19" x14ac:dyDescent="0.25">
      <c r="B29" s="2"/>
      <c r="C29" s="22"/>
      <c r="D29" s="23"/>
      <c r="E29" s="23"/>
      <c r="F29" s="23"/>
      <c r="G29" s="23"/>
      <c r="H29" s="23"/>
      <c r="I29" s="23"/>
      <c r="J29" s="23"/>
      <c r="K29" s="24"/>
      <c r="L29" s="2"/>
      <c r="M29" s="2"/>
      <c r="N29" s="2"/>
      <c r="O29" s="2"/>
      <c r="P29" s="2"/>
    </row>
    <row r="30" spans="2:19" x14ac:dyDescent="0.25">
      <c r="B30" s="2"/>
      <c r="C30" s="25"/>
      <c r="D30" s="26"/>
      <c r="E30" s="26"/>
      <c r="F30" s="26"/>
      <c r="G30" s="26"/>
      <c r="H30" s="26"/>
      <c r="I30" s="26"/>
      <c r="J30" s="26"/>
      <c r="K30" s="27"/>
      <c r="L30" s="2"/>
      <c r="M30" s="2"/>
      <c r="N30" s="2"/>
      <c r="O30" s="2"/>
      <c r="P30" s="2"/>
    </row>
    <row r="31" spans="2:19" x14ac:dyDescent="0.25">
      <c r="B31" s="2"/>
      <c r="C31" s="13"/>
      <c r="D31" s="13"/>
      <c r="E31" s="13"/>
      <c r="F31" s="13"/>
      <c r="G31" s="13"/>
      <c r="H31" s="13"/>
      <c r="I31" s="13"/>
      <c r="J31" s="13"/>
      <c r="K31" s="13"/>
      <c r="L31" s="2"/>
      <c r="M31" s="2"/>
      <c r="N31" s="2"/>
      <c r="O31" s="2"/>
      <c r="P31" s="2"/>
    </row>
  </sheetData>
  <mergeCells count="9">
    <mergeCell ref="C5:J7"/>
    <mergeCell ref="C10:K30"/>
    <mergeCell ref="M12:O12"/>
    <mergeCell ref="N14:O15"/>
    <mergeCell ref="N16:O17"/>
    <mergeCell ref="N18:O19"/>
    <mergeCell ref="N20:O21"/>
    <mergeCell ref="N22:O23"/>
    <mergeCell ref="N24:O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46"/>
  <sheetViews>
    <sheetView showGridLines="0" tabSelected="1" topLeftCell="A10" workbookViewId="0">
      <selection activeCell="N31" sqref="N31"/>
    </sheetView>
  </sheetViews>
  <sheetFormatPr defaultRowHeight="15" x14ac:dyDescent="0.25"/>
  <cols>
    <col min="1" max="1" width="9.140625" style="1"/>
    <col min="2" max="14" width="11.85546875" style="1" customWidth="1"/>
    <col min="15" max="16384" width="9.140625" style="1"/>
  </cols>
  <sheetData>
    <row r="4" spans="2:14" x14ac:dyDescent="0.25">
      <c r="B4" s="2"/>
      <c r="C4" s="2"/>
      <c r="D4" s="2"/>
      <c r="E4" s="2"/>
      <c r="F4" s="2"/>
      <c r="G4" s="2"/>
      <c r="H4" s="2"/>
      <c r="I4" s="2"/>
      <c r="J4" s="2"/>
      <c r="K4" s="2"/>
      <c r="L4" s="2"/>
      <c r="M4" s="2"/>
      <c r="N4" s="2"/>
    </row>
    <row r="5" spans="2:14" x14ac:dyDescent="0.25">
      <c r="B5" s="2"/>
      <c r="C5" s="29" t="s">
        <v>96</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ht="15" customHeight="1" x14ac:dyDescent="0.25">
      <c r="B9" s="2"/>
      <c r="C9" s="39" t="s">
        <v>125</v>
      </c>
      <c r="D9" s="51"/>
      <c r="E9" s="51"/>
      <c r="F9" s="51"/>
      <c r="G9" s="51"/>
      <c r="H9" s="51"/>
      <c r="I9" s="51"/>
      <c r="J9" s="51"/>
      <c r="K9" s="51"/>
      <c r="L9" s="52"/>
      <c r="M9" s="2"/>
      <c r="N9" s="2"/>
    </row>
    <row r="10" spans="2:14" x14ac:dyDescent="0.25">
      <c r="B10" s="2"/>
      <c r="C10" s="53"/>
      <c r="D10" s="54"/>
      <c r="E10" s="54"/>
      <c r="F10" s="54"/>
      <c r="G10" s="54"/>
      <c r="H10" s="54"/>
      <c r="I10" s="54"/>
      <c r="J10" s="54"/>
      <c r="K10" s="54"/>
      <c r="L10" s="55"/>
      <c r="M10" s="2"/>
      <c r="N10" s="2"/>
    </row>
    <row r="11" spans="2:14" x14ac:dyDescent="0.25">
      <c r="B11" s="2"/>
      <c r="C11" s="53"/>
      <c r="D11" s="54"/>
      <c r="E11" s="54"/>
      <c r="F11" s="54"/>
      <c r="G11" s="54"/>
      <c r="H11" s="54"/>
      <c r="I11" s="54"/>
      <c r="J11" s="54"/>
      <c r="K11" s="54"/>
      <c r="L11" s="55"/>
      <c r="M11" s="2"/>
      <c r="N11" s="2"/>
    </row>
    <row r="12" spans="2:14" x14ac:dyDescent="0.25">
      <c r="B12" s="2"/>
      <c r="C12" s="53"/>
      <c r="D12" s="54"/>
      <c r="E12" s="54"/>
      <c r="F12" s="54"/>
      <c r="G12" s="54"/>
      <c r="H12" s="54"/>
      <c r="I12" s="54"/>
      <c r="J12" s="54"/>
      <c r="K12" s="54"/>
      <c r="L12" s="55"/>
      <c r="M12" s="2"/>
      <c r="N12" s="2"/>
    </row>
    <row r="13" spans="2:14" x14ac:dyDescent="0.25">
      <c r="B13" s="2"/>
      <c r="C13" s="53"/>
      <c r="D13" s="54"/>
      <c r="E13" s="54"/>
      <c r="F13" s="54"/>
      <c r="G13" s="54"/>
      <c r="H13" s="54"/>
      <c r="I13" s="54"/>
      <c r="J13" s="54"/>
      <c r="K13" s="54"/>
      <c r="L13" s="55"/>
      <c r="M13" s="2"/>
      <c r="N13" s="2"/>
    </row>
    <row r="14" spans="2:14" x14ac:dyDescent="0.25">
      <c r="B14" s="2"/>
      <c r="C14" s="53"/>
      <c r="D14" s="54"/>
      <c r="E14" s="54"/>
      <c r="F14" s="54"/>
      <c r="G14" s="54"/>
      <c r="H14" s="54"/>
      <c r="I14" s="54"/>
      <c r="J14" s="54"/>
      <c r="K14" s="54"/>
      <c r="L14" s="55"/>
      <c r="M14" s="2"/>
      <c r="N14" s="2"/>
    </row>
    <row r="15" spans="2:14" x14ac:dyDescent="0.25">
      <c r="B15" s="2"/>
      <c r="C15" s="56"/>
      <c r="D15" s="57"/>
      <c r="E15" s="57"/>
      <c r="F15" s="57"/>
      <c r="G15" s="57"/>
      <c r="H15" s="57"/>
      <c r="I15" s="57"/>
      <c r="J15" s="57"/>
      <c r="K15" s="57"/>
      <c r="L15" s="58"/>
      <c r="M15" s="2"/>
      <c r="N15" s="2"/>
    </row>
    <row r="16" spans="2:14" x14ac:dyDescent="0.25">
      <c r="B16" s="2"/>
      <c r="C16" s="12"/>
      <c r="D16" s="12"/>
      <c r="E16" s="12"/>
      <c r="F16" s="12"/>
      <c r="G16" s="12"/>
      <c r="H16" s="12"/>
      <c r="I16" s="12"/>
      <c r="J16" s="12"/>
      <c r="K16" s="12"/>
      <c r="L16" s="12"/>
      <c r="M16" s="2"/>
      <c r="N16" s="2"/>
    </row>
    <row r="17" spans="2:14" x14ac:dyDescent="0.25">
      <c r="B17" s="2"/>
      <c r="C17" s="63" t="s">
        <v>117</v>
      </c>
      <c r="D17" s="64"/>
      <c r="E17" s="64"/>
      <c r="F17" s="64"/>
      <c r="G17" s="64"/>
      <c r="H17" s="64"/>
      <c r="I17" s="64"/>
      <c r="J17" s="64"/>
      <c r="K17" s="64"/>
      <c r="L17" s="64"/>
      <c r="M17" s="2"/>
      <c r="N17" s="2"/>
    </row>
    <row r="18" spans="2:14" x14ac:dyDescent="0.25">
      <c r="B18" s="2"/>
      <c r="C18" s="65"/>
      <c r="D18" s="65"/>
      <c r="E18" s="65"/>
      <c r="F18" s="65"/>
      <c r="G18" s="65"/>
      <c r="H18" s="65"/>
      <c r="I18" s="65"/>
      <c r="J18" s="65"/>
      <c r="K18" s="65"/>
      <c r="L18" s="65"/>
      <c r="M18" s="2"/>
      <c r="N18" s="2"/>
    </row>
    <row r="19" spans="2:14" x14ac:dyDescent="0.25">
      <c r="B19" s="2"/>
      <c r="C19" s="12"/>
      <c r="D19" s="12"/>
      <c r="E19" s="12"/>
      <c r="F19" s="12"/>
      <c r="G19" s="12"/>
      <c r="H19" s="12"/>
      <c r="I19" s="12"/>
      <c r="J19" s="12"/>
      <c r="K19" s="12"/>
      <c r="L19" s="12"/>
      <c r="M19" s="2"/>
      <c r="N19" s="2"/>
    </row>
    <row r="20" spans="2:14" ht="15" customHeight="1" x14ac:dyDescent="0.25">
      <c r="B20" s="11"/>
      <c r="C20" s="62" t="s">
        <v>119</v>
      </c>
      <c r="D20" s="62"/>
      <c r="E20" s="62"/>
      <c r="F20" s="62"/>
      <c r="G20" s="60">
        <f>Resultat!D34</f>
        <v>2.9375</v>
      </c>
      <c r="H20" s="11"/>
      <c r="I20" s="62" t="s">
        <v>121</v>
      </c>
      <c r="J20" s="62"/>
      <c r="K20" s="62"/>
      <c r="L20" s="62"/>
      <c r="M20" s="11"/>
      <c r="N20" s="11"/>
    </row>
    <row r="21" spans="2:14" ht="15" customHeight="1" x14ac:dyDescent="0.25">
      <c r="B21" s="11"/>
      <c r="C21" s="62"/>
      <c r="D21" s="62"/>
      <c r="E21" s="62"/>
      <c r="F21" s="62"/>
      <c r="G21" s="60"/>
      <c r="H21" s="11"/>
      <c r="I21" s="62"/>
      <c r="J21" s="62"/>
      <c r="K21" s="62"/>
      <c r="L21" s="62"/>
      <c r="M21" s="11"/>
      <c r="N21" s="11"/>
    </row>
    <row r="22" spans="2:14" x14ac:dyDescent="0.25">
      <c r="B22" s="11"/>
      <c r="C22" s="11"/>
      <c r="D22" s="11"/>
      <c r="E22" s="11"/>
      <c r="F22" s="11"/>
      <c r="G22" s="11"/>
      <c r="H22" s="11"/>
      <c r="I22" s="11"/>
      <c r="J22" s="11"/>
      <c r="K22" s="11"/>
      <c r="L22" s="11"/>
      <c r="M22" s="11"/>
      <c r="N22" s="11"/>
    </row>
    <row r="23" spans="2:14" ht="15" customHeight="1" x14ac:dyDescent="0.25">
      <c r="B23" s="11"/>
      <c r="C23" s="11"/>
      <c r="D23" s="11"/>
      <c r="E23" s="11"/>
      <c r="F23" s="11"/>
      <c r="G23" s="11"/>
      <c r="H23" s="11"/>
      <c r="I23" s="67" t="s">
        <v>156</v>
      </c>
      <c r="J23" s="67"/>
      <c r="K23" s="67"/>
      <c r="L23" s="67"/>
      <c r="M23" s="11"/>
      <c r="N23" s="11"/>
    </row>
    <row r="24" spans="2:14" x14ac:dyDescent="0.25">
      <c r="B24" s="11"/>
      <c r="C24" s="11"/>
      <c r="D24" s="11"/>
      <c r="E24" s="11"/>
      <c r="F24" s="11"/>
      <c r="G24" s="11"/>
      <c r="H24" s="11"/>
      <c r="I24" s="67"/>
      <c r="J24" s="67"/>
      <c r="K24" s="67"/>
      <c r="L24" s="67"/>
      <c r="M24" s="11"/>
      <c r="N24" s="11"/>
    </row>
    <row r="25" spans="2:14" x14ac:dyDescent="0.25">
      <c r="B25" s="11"/>
      <c r="C25" s="11"/>
      <c r="D25" s="11"/>
      <c r="E25" s="11"/>
      <c r="F25" s="11"/>
      <c r="G25" s="11"/>
      <c r="H25" s="11"/>
      <c r="I25" s="67"/>
      <c r="J25" s="67"/>
      <c r="K25" s="67"/>
      <c r="L25" s="67"/>
      <c r="M25" s="11"/>
      <c r="N25" s="11"/>
    </row>
    <row r="26" spans="2:14" x14ac:dyDescent="0.25">
      <c r="B26" s="11"/>
      <c r="C26" s="11"/>
      <c r="D26" s="11"/>
      <c r="E26" s="11"/>
      <c r="F26" s="11"/>
      <c r="G26" s="11"/>
      <c r="H26" s="11"/>
      <c r="I26" s="67"/>
      <c r="J26" s="67"/>
      <c r="K26" s="67"/>
      <c r="L26" s="67"/>
      <c r="M26" s="11"/>
      <c r="N26" s="11"/>
    </row>
    <row r="27" spans="2:14" x14ac:dyDescent="0.25">
      <c r="B27" s="11"/>
      <c r="C27" s="11"/>
      <c r="D27" s="11"/>
      <c r="E27" s="11"/>
      <c r="F27" s="11"/>
      <c r="G27" s="11"/>
      <c r="H27" s="11"/>
      <c r="I27" s="67"/>
      <c r="J27" s="67"/>
      <c r="K27" s="67"/>
      <c r="L27" s="67"/>
      <c r="M27" s="11"/>
      <c r="N27" s="11"/>
    </row>
    <row r="28" spans="2:14" x14ac:dyDescent="0.25">
      <c r="B28" s="11"/>
      <c r="C28" s="11"/>
      <c r="D28" s="11"/>
      <c r="E28" s="11"/>
      <c r="F28" s="11"/>
      <c r="G28" s="11"/>
      <c r="H28" s="11"/>
      <c r="I28" s="67"/>
      <c r="J28" s="67"/>
      <c r="K28" s="67"/>
      <c r="L28" s="67"/>
      <c r="M28" s="11"/>
      <c r="N28" s="11"/>
    </row>
    <row r="29" spans="2:14" x14ac:dyDescent="0.25">
      <c r="B29" s="11"/>
      <c r="C29" s="11"/>
      <c r="D29" s="11"/>
      <c r="E29" s="11"/>
      <c r="F29" s="11"/>
      <c r="G29" s="11"/>
      <c r="H29" s="11"/>
      <c r="I29" s="67"/>
      <c r="J29" s="67"/>
      <c r="K29" s="67"/>
      <c r="L29" s="67"/>
      <c r="M29" s="11"/>
      <c r="N29" s="11"/>
    </row>
    <row r="30" spans="2:14" x14ac:dyDescent="0.25">
      <c r="B30" s="11"/>
      <c r="C30" s="11"/>
      <c r="D30" s="11"/>
      <c r="E30" s="11"/>
      <c r="F30" s="11"/>
      <c r="G30" s="11"/>
      <c r="H30" s="11"/>
      <c r="I30" s="67"/>
      <c r="J30" s="67"/>
      <c r="K30" s="67"/>
      <c r="L30" s="67"/>
      <c r="M30" s="11"/>
      <c r="N30" s="11"/>
    </row>
    <row r="31" spans="2:14" x14ac:dyDescent="0.25">
      <c r="B31" s="11"/>
      <c r="C31" s="11"/>
      <c r="D31" s="11"/>
      <c r="E31" s="11"/>
      <c r="F31" s="11"/>
      <c r="G31" s="11"/>
      <c r="H31" s="11"/>
      <c r="I31" s="67"/>
      <c r="J31" s="67"/>
      <c r="K31" s="67"/>
      <c r="L31" s="67"/>
      <c r="M31" s="11"/>
      <c r="N31" s="11"/>
    </row>
    <row r="32" spans="2:14" x14ac:dyDescent="0.25">
      <c r="B32" s="11"/>
      <c r="C32" s="11"/>
      <c r="D32" s="11"/>
      <c r="E32" s="11"/>
      <c r="F32" s="11"/>
      <c r="G32" s="11"/>
      <c r="H32" s="11"/>
      <c r="I32" s="67"/>
      <c r="J32" s="67"/>
      <c r="K32" s="67"/>
      <c r="L32" s="67"/>
      <c r="M32" s="11"/>
      <c r="N32" s="11"/>
    </row>
    <row r="33" spans="2:14" x14ac:dyDescent="0.25">
      <c r="B33" s="11"/>
      <c r="C33" s="11"/>
      <c r="D33" s="11"/>
      <c r="E33" s="11"/>
      <c r="F33" s="11"/>
      <c r="G33" s="11"/>
      <c r="H33" s="11"/>
      <c r="I33" s="67"/>
      <c r="J33" s="67"/>
      <c r="K33" s="67"/>
      <c r="L33" s="67"/>
      <c r="M33" s="11"/>
      <c r="N33" s="11"/>
    </row>
    <row r="34" spans="2:14" x14ac:dyDescent="0.25">
      <c r="B34" s="11"/>
      <c r="C34" s="11"/>
      <c r="D34" s="11"/>
      <c r="E34" s="11"/>
      <c r="F34" s="11"/>
      <c r="G34" s="11"/>
      <c r="H34" s="11"/>
      <c r="I34" s="67"/>
      <c r="J34" s="67"/>
      <c r="K34" s="67"/>
      <c r="L34" s="67"/>
      <c r="M34" s="11"/>
      <c r="N34" s="11"/>
    </row>
    <row r="35" spans="2:14" x14ac:dyDescent="0.25">
      <c r="B35" s="11"/>
      <c r="C35" s="11"/>
      <c r="D35" s="11"/>
      <c r="E35" s="11"/>
      <c r="F35" s="11"/>
      <c r="G35" s="11"/>
      <c r="H35" s="11"/>
      <c r="I35" s="67"/>
      <c r="J35" s="67"/>
      <c r="K35" s="67"/>
      <c r="L35" s="67"/>
      <c r="M35" s="11"/>
      <c r="N35" s="11"/>
    </row>
    <row r="36" spans="2:14" x14ac:dyDescent="0.25">
      <c r="B36" s="11"/>
      <c r="C36" s="11"/>
      <c r="D36" s="11"/>
      <c r="E36" s="11"/>
      <c r="F36" s="11"/>
      <c r="G36" s="11"/>
      <c r="H36" s="11"/>
      <c r="I36" s="67"/>
      <c r="J36" s="67"/>
      <c r="K36" s="67"/>
      <c r="L36" s="67"/>
      <c r="M36" s="11"/>
      <c r="N36" s="11"/>
    </row>
    <row r="37" spans="2:14" x14ac:dyDescent="0.25">
      <c r="B37" s="11"/>
      <c r="C37" s="11"/>
      <c r="D37" s="11"/>
      <c r="E37" s="11"/>
      <c r="F37" s="11"/>
      <c r="G37" s="11"/>
      <c r="H37" s="11"/>
      <c r="I37" s="67"/>
      <c r="J37" s="67"/>
      <c r="K37" s="67"/>
      <c r="L37" s="67"/>
      <c r="M37" s="11"/>
      <c r="N37" s="11"/>
    </row>
    <row r="38" spans="2:14" x14ac:dyDescent="0.25">
      <c r="B38" s="11"/>
      <c r="C38" s="11"/>
      <c r="D38" s="11"/>
      <c r="E38" s="11"/>
      <c r="F38" s="11"/>
      <c r="G38" s="11"/>
      <c r="H38" s="11"/>
      <c r="I38" s="67"/>
      <c r="J38" s="67"/>
      <c r="K38" s="67"/>
      <c r="L38" s="67"/>
      <c r="M38" s="11"/>
      <c r="N38" s="11"/>
    </row>
    <row r="39" spans="2:14" x14ac:dyDescent="0.25">
      <c r="B39" s="11"/>
      <c r="C39" s="11"/>
      <c r="D39" s="11"/>
      <c r="E39" s="11"/>
      <c r="F39" s="11"/>
      <c r="G39" s="11"/>
      <c r="H39" s="11"/>
      <c r="I39" s="67"/>
      <c r="J39" s="67"/>
      <c r="K39" s="67"/>
      <c r="L39" s="67"/>
      <c r="M39" s="11"/>
      <c r="N39" s="11"/>
    </row>
    <row r="40" spans="2:14" x14ac:dyDescent="0.25">
      <c r="B40" s="11"/>
      <c r="C40" s="11"/>
      <c r="D40" s="11"/>
      <c r="E40" s="11"/>
      <c r="F40" s="11"/>
      <c r="G40" s="11"/>
      <c r="H40" s="11"/>
      <c r="I40" s="67"/>
      <c r="J40" s="67"/>
      <c r="K40" s="67"/>
      <c r="L40" s="67"/>
      <c r="M40" s="11"/>
      <c r="N40" s="11"/>
    </row>
    <row r="41" spans="2:14" x14ac:dyDescent="0.25">
      <c r="B41" s="11"/>
      <c r="C41" s="11"/>
      <c r="D41" s="11"/>
      <c r="E41" s="11"/>
      <c r="F41" s="11"/>
      <c r="G41" s="11"/>
      <c r="H41" s="11"/>
      <c r="I41" s="67"/>
      <c r="J41" s="67"/>
      <c r="K41" s="67"/>
      <c r="L41" s="67"/>
      <c r="M41" s="11"/>
      <c r="N41" s="11"/>
    </row>
    <row r="42" spans="2:14" x14ac:dyDescent="0.25">
      <c r="B42" s="11"/>
      <c r="C42" s="11"/>
      <c r="D42" s="11"/>
      <c r="E42" s="11"/>
      <c r="F42" s="11"/>
      <c r="G42" s="11"/>
      <c r="H42" s="11"/>
      <c r="I42" s="67"/>
      <c r="J42" s="67"/>
      <c r="K42" s="67"/>
      <c r="L42" s="67"/>
      <c r="M42" s="11"/>
      <c r="N42" s="11"/>
    </row>
    <row r="43" spans="2:14" x14ac:dyDescent="0.25">
      <c r="B43" s="11"/>
      <c r="C43" s="11"/>
      <c r="D43" s="11"/>
      <c r="E43" s="11"/>
      <c r="F43" s="11"/>
      <c r="G43" s="11"/>
      <c r="H43" s="11"/>
      <c r="I43" s="67"/>
      <c r="J43" s="67"/>
      <c r="K43" s="67"/>
      <c r="L43" s="67"/>
      <c r="M43" s="11"/>
      <c r="N43" s="11"/>
    </row>
    <row r="44" spans="2:14" x14ac:dyDescent="0.25">
      <c r="B44" s="11"/>
      <c r="C44" s="11"/>
      <c r="D44" s="11"/>
      <c r="E44" s="11"/>
      <c r="F44" s="11"/>
      <c r="G44" s="11"/>
      <c r="H44" s="11"/>
      <c r="I44" s="67"/>
      <c r="J44" s="67"/>
      <c r="K44" s="67"/>
      <c r="L44" s="67"/>
      <c r="M44" s="11"/>
      <c r="N44" s="11"/>
    </row>
    <row r="45" spans="2:14" x14ac:dyDescent="0.25">
      <c r="B45" s="11"/>
      <c r="C45" s="11"/>
      <c r="D45" s="11"/>
      <c r="E45" s="11"/>
      <c r="F45" s="11"/>
      <c r="G45" s="11"/>
      <c r="H45" s="11"/>
      <c r="I45" s="67"/>
      <c r="J45" s="67"/>
      <c r="K45" s="67"/>
      <c r="L45" s="67"/>
      <c r="M45" s="11"/>
      <c r="N45" s="11"/>
    </row>
    <row r="46" spans="2:14" x14ac:dyDescent="0.25">
      <c r="B46" s="11"/>
      <c r="C46" s="11"/>
      <c r="D46" s="11"/>
      <c r="E46" s="11"/>
      <c r="F46" s="11"/>
      <c r="G46" s="11"/>
      <c r="H46" s="11"/>
      <c r="I46" s="11"/>
      <c r="J46" s="11"/>
      <c r="K46" s="11"/>
      <c r="L46" s="11"/>
      <c r="M46" s="11"/>
      <c r="N46" s="11"/>
    </row>
  </sheetData>
  <mergeCells count="7">
    <mergeCell ref="I23:L45"/>
    <mergeCell ref="C5:L7"/>
    <mergeCell ref="C9:L15"/>
    <mergeCell ref="C17:L18"/>
    <mergeCell ref="C20:F21"/>
    <mergeCell ref="G20:G21"/>
    <mergeCell ref="I20:L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66B43"/>
  </sheetPr>
  <dimension ref="B4:N38"/>
  <sheetViews>
    <sheetView showGridLines="0" topLeftCell="A4" workbookViewId="0">
      <selection activeCell="D28" sqref="D28:L28"/>
    </sheetView>
  </sheetViews>
  <sheetFormatPr defaultRowHeight="15" x14ac:dyDescent="0.25"/>
  <cols>
    <col min="1" max="2" width="9.140625" style="1"/>
    <col min="3" max="3" width="3.7109375" style="1" customWidth="1"/>
    <col min="4" max="4" width="17.85546875" style="1" customWidth="1"/>
    <col min="5" max="5" width="9.140625" style="1"/>
    <col min="6" max="6" width="11.5703125" style="1" customWidth="1"/>
    <col min="7" max="7" width="9.140625" style="1"/>
    <col min="8" max="8" width="13.42578125" style="1" customWidth="1"/>
    <col min="9" max="9" width="9.140625" style="1"/>
    <col min="10" max="10" width="13.28515625" style="1" customWidth="1"/>
    <col min="11" max="11" width="9.140625" style="1"/>
    <col min="12" max="12" width="18.28515625" style="1" customWidth="1"/>
    <col min="13" max="13" width="6.5703125" style="1" customWidth="1"/>
    <col min="14" max="16384" width="9.140625" style="1"/>
  </cols>
  <sheetData>
    <row r="4" spans="2:14" x14ac:dyDescent="0.25">
      <c r="B4" s="2"/>
      <c r="C4" s="2"/>
      <c r="D4" s="2"/>
      <c r="E4" s="2"/>
      <c r="F4" s="2"/>
      <c r="G4" s="2"/>
      <c r="H4" s="2"/>
      <c r="I4" s="2"/>
      <c r="J4" s="2"/>
      <c r="K4" s="2"/>
      <c r="L4" s="2"/>
      <c r="M4" s="2"/>
      <c r="N4" s="2"/>
    </row>
    <row r="5" spans="2:14" x14ac:dyDescent="0.25">
      <c r="B5" s="2"/>
      <c r="C5" s="29" t="s">
        <v>0</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x14ac:dyDescent="0.25">
      <c r="B9" s="2"/>
      <c r="C9" s="19" t="s">
        <v>127</v>
      </c>
      <c r="D9" s="20"/>
      <c r="E9" s="20"/>
      <c r="F9" s="20"/>
      <c r="G9" s="20"/>
      <c r="H9" s="20"/>
      <c r="I9" s="20"/>
      <c r="J9" s="20"/>
      <c r="K9" s="20"/>
      <c r="L9" s="21"/>
      <c r="M9" s="2"/>
      <c r="N9" s="2"/>
    </row>
    <row r="10" spans="2:14" x14ac:dyDescent="0.25">
      <c r="B10" s="2"/>
      <c r="C10" s="22"/>
      <c r="D10" s="23"/>
      <c r="E10" s="23"/>
      <c r="F10" s="23"/>
      <c r="G10" s="23"/>
      <c r="H10" s="23"/>
      <c r="I10" s="23"/>
      <c r="J10" s="23"/>
      <c r="K10" s="23"/>
      <c r="L10" s="24"/>
      <c r="M10" s="2"/>
      <c r="N10" s="2"/>
    </row>
    <row r="11" spans="2:14" x14ac:dyDescent="0.25">
      <c r="B11" s="2"/>
      <c r="C11" s="22"/>
      <c r="D11" s="23"/>
      <c r="E11" s="23"/>
      <c r="F11" s="23"/>
      <c r="G11" s="23"/>
      <c r="H11" s="23"/>
      <c r="I11" s="23"/>
      <c r="J11" s="23"/>
      <c r="K11" s="23"/>
      <c r="L11" s="24"/>
      <c r="M11" s="2"/>
      <c r="N11" s="2"/>
    </row>
    <row r="12" spans="2:14" x14ac:dyDescent="0.25">
      <c r="B12" s="2"/>
      <c r="C12" s="22"/>
      <c r="D12" s="23"/>
      <c r="E12" s="23"/>
      <c r="F12" s="23"/>
      <c r="G12" s="23"/>
      <c r="H12" s="23"/>
      <c r="I12" s="23"/>
      <c r="J12" s="23"/>
      <c r="K12" s="23"/>
      <c r="L12" s="24"/>
      <c r="M12" s="2"/>
      <c r="N12" s="2"/>
    </row>
    <row r="13" spans="2:14" x14ac:dyDescent="0.25">
      <c r="B13" s="2"/>
      <c r="C13" s="25"/>
      <c r="D13" s="26"/>
      <c r="E13" s="26"/>
      <c r="F13" s="26"/>
      <c r="G13" s="26"/>
      <c r="H13" s="26"/>
      <c r="I13" s="26"/>
      <c r="J13" s="26"/>
      <c r="K13" s="26"/>
      <c r="L13" s="27"/>
      <c r="M13" s="2"/>
      <c r="N13" s="2"/>
    </row>
    <row r="14" spans="2:14" x14ac:dyDescent="0.25">
      <c r="B14" s="2"/>
      <c r="C14" s="2"/>
      <c r="D14" s="2"/>
      <c r="E14" s="2"/>
      <c r="F14" s="2"/>
      <c r="G14" s="2"/>
      <c r="H14" s="2"/>
      <c r="I14" s="2"/>
      <c r="J14" s="2"/>
      <c r="K14" s="2"/>
      <c r="L14" s="2"/>
      <c r="M14" s="2"/>
      <c r="N14" s="2"/>
    </row>
    <row r="15" spans="2:14" x14ac:dyDescent="0.25">
      <c r="B15" s="2"/>
      <c r="C15" s="30" t="s">
        <v>1</v>
      </c>
      <c r="D15" s="30"/>
      <c r="E15" s="30"/>
      <c r="F15" s="30"/>
      <c r="G15" s="30"/>
      <c r="H15" s="30"/>
      <c r="I15" s="30"/>
      <c r="J15" s="30"/>
      <c r="K15" s="30"/>
      <c r="L15" s="30"/>
      <c r="M15" s="2"/>
      <c r="N15" s="2"/>
    </row>
    <row r="16" spans="2:14" x14ac:dyDescent="0.25">
      <c r="B16" s="2"/>
      <c r="C16" s="31" t="s">
        <v>2</v>
      </c>
      <c r="D16" s="32"/>
      <c r="E16" s="31" t="s">
        <v>3</v>
      </c>
      <c r="F16" s="32"/>
      <c r="G16" s="31" t="s">
        <v>4</v>
      </c>
      <c r="H16" s="32"/>
      <c r="I16" s="31" t="s">
        <v>5</v>
      </c>
      <c r="J16" s="32"/>
      <c r="K16" s="31" t="s">
        <v>6</v>
      </c>
      <c r="L16" s="32"/>
      <c r="M16" s="2"/>
      <c r="N16" s="2"/>
    </row>
    <row r="17" spans="2:14" x14ac:dyDescent="0.25">
      <c r="B17" s="2"/>
      <c r="C17" s="2"/>
      <c r="D17" s="2"/>
      <c r="E17" s="2"/>
      <c r="F17" s="2"/>
      <c r="G17" s="2"/>
      <c r="H17" s="2"/>
      <c r="I17" s="2"/>
      <c r="J17" s="2"/>
      <c r="K17" s="2"/>
      <c r="L17" s="2"/>
      <c r="M17" s="2"/>
      <c r="N17" s="2"/>
    </row>
    <row r="18" spans="2:14" x14ac:dyDescent="0.25">
      <c r="B18" s="2"/>
      <c r="C18" s="33" t="s">
        <v>7</v>
      </c>
      <c r="D18" s="33"/>
      <c r="E18" s="2"/>
      <c r="F18" s="2"/>
      <c r="G18" s="2"/>
      <c r="H18" s="2"/>
      <c r="I18" s="2"/>
      <c r="J18" s="2"/>
      <c r="K18" s="2"/>
      <c r="L18" s="2"/>
      <c r="M18" s="2"/>
      <c r="N18" s="2"/>
    </row>
    <row r="19" spans="2:14" x14ac:dyDescent="0.25">
      <c r="B19" s="2"/>
      <c r="C19" s="33"/>
      <c r="D19" s="33"/>
      <c r="E19" s="2"/>
      <c r="F19" s="2"/>
      <c r="G19" s="2"/>
      <c r="H19" s="2"/>
      <c r="I19" s="2"/>
      <c r="J19" s="2"/>
      <c r="K19" s="2"/>
      <c r="L19" s="2"/>
      <c r="M19" s="2"/>
      <c r="N19" s="2"/>
    </row>
    <row r="20" spans="2:14" x14ac:dyDescent="0.25">
      <c r="B20" s="2"/>
      <c r="C20" s="34" t="s">
        <v>8</v>
      </c>
      <c r="D20" s="35"/>
      <c r="E20" s="35"/>
      <c r="F20" s="35"/>
      <c r="G20" s="35"/>
      <c r="H20" s="35"/>
      <c r="I20" s="35"/>
      <c r="J20" s="35"/>
      <c r="K20" s="35"/>
      <c r="L20" s="36"/>
      <c r="M20" s="4"/>
      <c r="N20" s="2"/>
    </row>
    <row r="21" spans="2:14" x14ac:dyDescent="0.25">
      <c r="B21" s="2"/>
      <c r="C21" s="5" t="s">
        <v>18</v>
      </c>
      <c r="D21" s="35" t="s">
        <v>17</v>
      </c>
      <c r="E21" s="35"/>
      <c r="F21" s="35"/>
      <c r="G21" s="35"/>
      <c r="H21" s="35"/>
      <c r="I21" s="35"/>
      <c r="J21" s="35"/>
      <c r="K21" s="35"/>
      <c r="L21" s="36"/>
      <c r="M21" s="3">
        <v>1</v>
      </c>
      <c r="N21" s="2"/>
    </row>
    <row r="22" spans="2:14" x14ac:dyDescent="0.25">
      <c r="B22" s="2"/>
      <c r="C22" s="5" t="s">
        <v>19</v>
      </c>
      <c r="D22" s="35" t="s">
        <v>31</v>
      </c>
      <c r="E22" s="35"/>
      <c r="F22" s="35"/>
      <c r="G22" s="35"/>
      <c r="H22" s="35"/>
      <c r="I22" s="35"/>
      <c r="J22" s="35"/>
      <c r="K22" s="35"/>
      <c r="L22" s="36"/>
      <c r="M22" s="3">
        <v>2</v>
      </c>
      <c r="N22" s="2"/>
    </row>
    <row r="23" spans="2:14" x14ac:dyDescent="0.25">
      <c r="B23" s="2"/>
      <c r="C23" s="5" t="s">
        <v>20</v>
      </c>
      <c r="D23" s="35" t="s">
        <v>82</v>
      </c>
      <c r="E23" s="35"/>
      <c r="F23" s="35"/>
      <c r="G23" s="35"/>
      <c r="H23" s="35"/>
      <c r="I23" s="35"/>
      <c r="J23" s="35"/>
      <c r="K23" s="35"/>
      <c r="L23" s="36"/>
      <c r="M23" s="3">
        <v>3</v>
      </c>
      <c r="N23" s="2"/>
    </row>
    <row r="24" spans="2:14" x14ac:dyDescent="0.25">
      <c r="B24" s="2"/>
      <c r="C24" s="5" t="s">
        <v>21</v>
      </c>
      <c r="D24" s="35" t="s">
        <v>32</v>
      </c>
      <c r="E24" s="35"/>
      <c r="F24" s="35"/>
      <c r="G24" s="35"/>
      <c r="H24" s="35"/>
      <c r="I24" s="35"/>
      <c r="J24" s="35"/>
      <c r="K24" s="35"/>
      <c r="L24" s="36"/>
      <c r="M24" s="3">
        <v>4</v>
      </c>
      <c r="N24" s="2"/>
    </row>
    <row r="25" spans="2:14" x14ac:dyDescent="0.25">
      <c r="B25" s="2"/>
      <c r="C25" s="34" t="s">
        <v>9</v>
      </c>
      <c r="D25" s="37"/>
      <c r="E25" s="37"/>
      <c r="F25" s="37"/>
      <c r="G25" s="37"/>
      <c r="H25" s="37"/>
      <c r="I25" s="37"/>
      <c r="J25" s="37"/>
      <c r="K25" s="37"/>
      <c r="L25" s="38"/>
      <c r="M25" s="4"/>
      <c r="N25" s="2"/>
    </row>
    <row r="26" spans="2:14" x14ac:dyDescent="0.25">
      <c r="B26" s="2"/>
      <c r="C26" s="5" t="s">
        <v>22</v>
      </c>
      <c r="D26" s="35" t="s">
        <v>33</v>
      </c>
      <c r="E26" s="35"/>
      <c r="F26" s="35"/>
      <c r="G26" s="35"/>
      <c r="H26" s="35"/>
      <c r="I26" s="35"/>
      <c r="J26" s="35"/>
      <c r="K26" s="35"/>
      <c r="L26" s="36"/>
      <c r="M26" s="3">
        <v>5</v>
      </c>
      <c r="N26" s="2"/>
    </row>
    <row r="27" spans="2:14" x14ac:dyDescent="0.25">
      <c r="B27" s="2"/>
      <c r="C27" s="5" t="s">
        <v>23</v>
      </c>
      <c r="D27" s="35" t="s">
        <v>34</v>
      </c>
      <c r="E27" s="35"/>
      <c r="F27" s="35"/>
      <c r="G27" s="35"/>
      <c r="H27" s="35"/>
      <c r="I27" s="35"/>
      <c r="J27" s="35"/>
      <c r="K27" s="35"/>
      <c r="L27" s="36"/>
      <c r="M27" s="3">
        <v>1</v>
      </c>
      <c r="N27" s="2"/>
    </row>
    <row r="28" spans="2:14" x14ac:dyDescent="0.25">
      <c r="B28" s="2"/>
      <c r="C28" s="5" t="s">
        <v>24</v>
      </c>
      <c r="D28" s="35" t="s">
        <v>153</v>
      </c>
      <c r="E28" s="35"/>
      <c r="F28" s="35"/>
      <c r="G28" s="35"/>
      <c r="H28" s="35"/>
      <c r="I28" s="35"/>
      <c r="J28" s="35"/>
      <c r="K28" s="35"/>
      <c r="L28" s="36"/>
      <c r="M28" s="3">
        <v>2</v>
      </c>
      <c r="N28" s="2"/>
    </row>
    <row r="29" spans="2:14" x14ac:dyDescent="0.25">
      <c r="B29" s="2"/>
      <c r="C29" s="5" t="s">
        <v>25</v>
      </c>
      <c r="D29" s="35" t="s">
        <v>35</v>
      </c>
      <c r="E29" s="35"/>
      <c r="F29" s="35"/>
      <c r="G29" s="35"/>
      <c r="H29" s="35"/>
      <c r="I29" s="35"/>
      <c r="J29" s="35"/>
      <c r="K29" s="35"/>
      <c r="L29" s="36"/>
      <c r="M29" s="3">
        <v>3</v>
      </c>
      <c r="N29" s="2"/>
    </row>
    <row r="30" spans="2:14" x14ac:dyDescent="0.25">
      <c r="B30" s="2"/>
      <c r="C30" s="5" t="s">
        <v>26</v>
      </c>
      <c r="D30" s="35" t="s">
        <v>36</v>
      </c>
      <c r="E30" s="35"/>
      <c r="F30" s="35"/>
      <c r="G30" s="35"/>
      <c r="H30" s="35"/>
      <c r="I30" s="35"/>
      <c r="J30" s="35"/>
      <c r="K30" s="35"/>
      <c r="L30" s="36"/>
      <c r="M30" s="3">
        <v>4</v>
      </c>
      <c r="N30" s="2"/>
    </row>
    <row r="31" spans="2:14" x14ac:dyDescent="0.25">
      <c r="B31" s="2"/>
      <c r="C31" s="34" t="s">
        <v>10</v>
      </c>
      <c r="D31" s="37"/>
      <c r="E31" s="37"/>
      <c r="F31" s="37"/>
      <c r="G31" s="37"/>
      <c r="H31" s="37"/>
      <c r="I31" s="37"/>
      <c r="J31" s="37"/>
      <c r="K31" s="37"/>
      <c r="L31" s="38"/>
      <c r="M31" s="4"/>
      <c r="N31" s="2"/>
    </row>
    <row r="32" spans="2:14" x14ac:dyDescent="0.25">
      <c r="B32" s="2"/>
      <c r="C32" s="7" t="s">
        <v>27</v>
      </c>
      <c r="D32" s="35" t="s">
        <v>37</v>
      </c>
      <c r="E32" s="35"/>
      <c r="F32" s="35"/>
      <c r="G32" s="35"/>
      <c r="H32" s="35"/>
      <c r="I32" s="35"/>
      <c r="J32" s="35"/>
      <c r="K32" s="35"/>
      <c r="L32" s="36"/>
      <c r="M32" s="6">
        <v>5</v>
      </c>
      <c r="N32" s="2"/>
    </row>
    <row r="33" spans="2:14" x14ac:dyDescent="0.25">
      <c r="B33" s="2"/>
      <c r="C33" s="7" t="s">
        <v>28</v>
      </c>
      <c r="D33" s="35" t="s">
        <v>38</v>
      </c>
      <c r="E33" s="35"/>
      <c r="F33" s="35"/>
      <c r="G33" s="35"/>
      <c r="H33" s="35"/>
      <c r="I33" s="35"/>
      <c r="J33" s="35"/>
      <c r="K33" s="35"/>
      <c r="L33" s="36"/>
      <c r="M33" s="6">
        <v>1</v>
      </c>
      <c r="N33" s="2"/>
    </row>
    <row r="34" spans="2:14" x14ac:dyDescent="0.25">
      <c r="B34" s="2"/>
      <c r="C34" s="7" t="s">
        <v>29</v>
      </c>
      <c r="D34" s="35" t="s">
        <v>39</v>
      </c>
      <c r="E34" s="35"/>
      <c r="F34" s="35"/>
      <c r="G34" s="35"/>
      <c r="H34" s="35"/>
      <c r="I34" s="35"/>
      <c r="J34" s="35"/>
      <c r="K34" s="35"/>
      <c r="L34" s="36"/>
      <c r="M34" s="6">
        <v>2</v>
      </c>
      <c r="N34" s="2"/>
    </row>
    <row r="35" spans="2:14" x14ac:dyDescent="0.25">
      <c r="B35" s="2"/>
      <c r="C35" s="34" t="s">
        <v>11</v>
      </c>
      <c r="D35" s="37"/>
      <c r="E35" s="37"/>
      <c r="F35" s="37"/>
      <c r="G35" s="37"/>
      <c r="H35" s="37"/>
      <c r="I35" s="37"/>
      <c r="J35" s="37"/>
      <c r="K35" s="37"/>
      <c r="L35" s="38"/>
      <c r="M35" s="4"/>
      <c r="N35" s="2"/>
    </row>
    <row r="36" spans="2:14" x14ac:dyDescent="0.25">
      <c r="B36" s="2"/>
      <c r="C36" s="7" t="s">
        <v>30</v>
      </c>
      <c r="D36" s="35" t="s">
        <v>40</v>
      </c>
      <c r="E36" s="35"/>
      <c r="F36" s="35"/>
      <c r="G36" s="35"/>
      <c r="H36" s="35"/>
      <c r="I36" s="35"/>
      <c r="J36" s="35"/>
      <c r="K36" s="35"/>
      <c r="L36" s="36"/>
      <c r="M36" s="6">
        <v>3</v>
      </c>
      <c r="N36" s="2"/>
    </row>
    <row r="37" spans="2:14" x14ac:dyDescent="0.25">
      <c r="B37" s="2"/>
      <c r="C37" s="7" t="s">
        <v>42</v>
      </c>
      <c r="D37" s="35" t="s">
        <v>41</v>
      </c>
      <c r="E37" s="35"/>
      <c r="F37" s="35"/>
      <c r="G37" s="35"/>
      <c r="H37" s="35"/>
      <c r="I37" s="35"/>
      <c r="J37" s="35"/>
      <c r="K37" s="35"/>
      <c r="L37" s="36"/>
      <c r="M37" s="3">
        <v>4</v>
      </c>
      <c r="N37" s="2"/>
    </row>
    <row r="38" spans="2:14" x14ac:dyDescent="0.25">
      <c r="B38" s="2"/>
      <c r="C38" s="2"/>
      <c r="D38" s="2"/>
      <c r="E38" s="2"/>
      <c r="F38" s="2"/>
      <c r="G38" s="2"/>
      <c r="H38" s="2"/>
      <c r="I38" s="2"/>
      <c r="J38" s="2"/>
      <c r="K38" s="2"/>
      <c r="L38" s="2"/>
      <c r="M38" s="2"/>
      <c r="N38" s="2"/>
    </row>
  </sheetData>
  <mergeCells count="27">
    <mergeCell ref="D24:L24"/>
    <mergeCell ref="D26:L26"/>
    <mergeCell ref="D36:L36"/>
    <mergeCell ref="D37:L37"/>
    <mergeCell ref="D32:L32"/>
    <mergeCell ref="D33:L33"/>
    <mergeCell ref="D34:L34"/>
    <mergeCell ref="C35:L35"/>
    <mergeCell ref="C31:L31"/>
    <mergeCell ref="C25:L25"/>
    <mergeCell ref="D28:L28"/>
    <mergeCell ref="D27:L27"/>
    <mergeCell ref="D29:L29"/>
    <mergeCell ref="D30:L30"/>
    <mergeCell ref="C18:D19"/>
    <mergeCell ref="C20:L20"/>
    <mergeCell ref="D21:L21"/>
    <mergeCell ref="D22:L22"/>
    <mergeCell ref="D23:L23"/>
    <mergeCell ref="C5:L7"/>
    <mergeCell ref="C9:L13"/>
    <mergeCell ref="C15:L15"/>
    <mergeCell ref="C16:D16"/>
    <mergeCell ref="E16:F16"/>
    <mergeCell ref="G16:H16"/>
    <mergeCell ref="I16:J16"/>
    <mergeCell ref="K16:L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Resultat!$T$24:$T$28</xm:f>
          </x14:formula1>
          <xm:sqref>M21:M24 M36:M37 M32:M34 M26:M30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6B43"/>
  </sheetPr>
  <dimension ref="B4:S37"/>
  <sheetViews>
    <sheetView showGridLines="0" topLeftCell="A4" workbookViewId="0">
      <selection activeCell="A34" sqref="A34:XFD35"/>
    </sheetView>
  </sheetViews>
  <sheetFormatPr defaultRowHeight="15" x14ac:dyDescent="0.25"/>
  <cols>
    <col min="1" max="2" width="9.140625" style="1"/>
    <col min="3" max="3" width="3.7109375" style="1" customWidth="1"/>
    <col min="4" max="4" width="17.85546875" style="1" customWidth="1"/>
    <col min="5" max="5" width="9.140625" style="1"/>
    <col min="6" max="6" width="11.5703125" style="1" customWidth="1"/>
    <col min="7" max="7" width="9.140625" style="1"/>
    <col min="8" max="8" width="13.42578125" style="1" customWidth="1"/>
    <col min="9" max="9" width="9.140625" style="1"/>
    <col min="10" max="10" width="13.28515625" style="1" customWidth="1"/>
    <col min="11" max="11" width="9.140625" style="1"/>
    <col min="12" max="12" width="18.28515625" style="1" customWidth="1"/>
    <col min="13" max="13" width="6.5703125" style="1" customWidth="1"/>
    <col min="14" max="16384" width="9.140625" style="1"/>
  </cols>
  <sheetData>
    <row r="4" spans="2:14" x14ac:dyDescent="0.25">
      <c r="B4" s="2"/>
      <c r="C4" s="2"/>
      <c r="D4" s="2"/>
      <c r="E4" s="2"/>
      <c r="F4" s="2"/>
      <c r="G4" s="2"/>
      <c r="H4" s="2"/>
      <c r="I4" s="2"/>
      <c r="J4" s="2"/>
      <c r="K4" s="2"/>
      <c r="L4" s="2"/>
      <c r="M4" s="2"/>
      <c r="N4" s="2"/>
    </row>
    <row r="5" spans="2:14" x14ac:dyDescent="0.25">
      <c r="B5" s="2"/>
      <c r="C5" s="29" t="s">
        <v>13</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x14ac:dyDescent="0.25">
      <c r="B9" s="2"/>
      <c r="C9" s="39" t="s">
        <v>126</v>
      </c>
      <c r="D9" s="40"/>
      <c r="E9" s="40"/>
      <c r="F9" s="40"/>
      <c r="G9" s="40"/>
      <c r="H9" s="40"/>
      <c r="I9" s="40"/>
      <c r="J9" s="40"/>
      <c r="K9" s="40"/>
      <c r="L9" s="41"/>
      <c r="M9" s="2"/>
      <c r="N9" s="2"/>
    </row>
    <row r="10" spans="2:14" x14ac:dyDescent="0.25">
      <c r="B10" s="2"/>
      <c r="C10" s="42"/>
      <c r="D10" s="43"/>
      <c r="E10" s="43"/>
      <c r="F10" s="43"/>
      <c r="G10" s="43"/>
      <c r="H10" s="43"/>
      <c r="I10" s="43"/>
      <c r="J10" s="43"/>
      <c r="K10" s="43"/>
      <c r="L10" s="44"/>
      <c r="M10" s="2"/>
      <c r="N10" s="2"/>
    </row>
    <row r="11" spans="2:14" x14ac:dyDescent="0.25">
      <c r="B11" s="2"/>
      <c r="C11" s="42"/>
      <c r="D11" s="43"/>
      <c r="E11" s="43"/>
      <c r="F11" s="43"/>
      <c r="G11" s="43"/>
      <c r="H11" s="43"/>
      <c r="I11" s="43"/>
      <c r="J11" s="43"/>
      <c r="K11" s="43"/>
      <c r="L11" s="44"/>
      <c r="M11" s="2"/>
      <c r="N11" s="2"/>
    </row>
    <row r="12" spans="2:14" x14ac:dyDescent="0.25">
      <c r="B12" s="2"/>
      <c r="C12" s="42"/>
      <c r="D12" s="43"/>
      <c r="E12" s="43"/>
      <c r="F12" s="43"/>
      <c r="G12" s="43"/>
      <c r="H12" s="43"/>
      <c r="I12" s="43"/>
      <c r="J12" s="43"/>
      <c r="K12" s="43"/>
      <c r="L12" s="44"/>
      <c r="M12" s="2"/>
      <c r="N12" s="2"/>
    </row>
    <row r="13" spans="2:14" x14ac:dyDescent="0.25">
      <c r="B13" s="2"/>
      <c r="C13" s="45"/>
      <c r="D13" s="46"/>
      <c r="E13" s="46"/>
      <c r="F13" s="46"/>
      <c r="G13" s="46"/>
      <c r="H13" s="46"/>
      <c r="I13" s="46"/>
      <c r="J13" s="46"/>
      <c r="K13" s="46"/>
      <c r="L13" s="47"/>
      <c r="M13" s="2"/>
      <c r="N13" s="2"/>
    </row>
    <row r="14" spans="2:14" x14ac:dyDescent="0.25">
      <c r="B14" s="2"/>
      <c r="C14" s="2"/>
      <c r="D14" s="2"/>
      <c r="E14" s="2"/>
      <c r="F14" s="2"/>
      <c r="G14" s="2"/>
      <c r="H14" s="2"/>
      <c r="I14" s="2"/>
      <c r="J14" s="2"/>
      <c r="K14" s="2"/>
      <c r="L14" s="2"/>
      <c r="M14" s="2"/>
      <c r="N14" s="2"/>
    </row>
    <row r="15" spans="2:14" x14ac:dyDescent="0.25">
      <c r="B15" s="2"/>
      <c r="C15" s="30" t="s">
        <v>1</v>
      </c>
      <c r="D15" s="30"/>
      <c r="E15" s="30"/>
      <c r="F15" s="30"/>
      <c r="G15" s="30"/>
      <c r="H15" s="30"/>
      <c r="I15" s="30"/>
      <c r="J15" s="30"/>
      <c r="K15" s="30"/>
      <c r="L15" s="30"/>
      <c r="M15" s="2"/>
      <c r="N15" s="2"/>
    </row>
    <row r="16" spans="2:14" x14ac:dyDescent="0.25">
      <c r="B16" s="2"/>
      <c r="C16" s="31" t="s">
        <v>2</v>
      </c>
      <c r="D16" s="32"/>
      <c r="E16" s="31" t="s">
        <v>3</v>
      </c>
      <c r="F16" s="32"/>
      <c r="G16" s="31" t="s">
        <v>4</v>
      </c>
      <c r="H16" s="32"/>
      <c r="I16" s="31" t="s">
        <v>5</v>
      </c>
      <c r="J16" s="32"/>
      <c r="K16" s="31" t="s">
        <v>6</v>
      </c>
      <c r="L16" s="32"/>
      <c r="M16" s="2"/>
      <c r="N16" s="2"/>
    </row>
    <row r="17" spans="2:19" x14ac:dyDescent="0.25">
      <c r="B17" s="2"/>
      <c r="C17" s="2"/>
      <c r="D17" s="2"/>
      <c r="E17" s="2"/>
      <c r="F17" s="2"/>
      <c r="G17" s="2"/>
      <c r="H17" s="2"/>
      <c r="I17" s="2"/>
      <c r="J17" s="2"/>
      <c r="K17" s="2"/>
      <c r="L17" s="2"/>
      <c r="M17" s="2"/>
      <c r="N17" s="2"/>
    </row>
    <row r="18" spans="2:19" x14ac:dyDescent="0.25">
      <c r="B18" s="2"/>
      <c r="C18" s="33" t="s">
        <v>14</v>
      </c>
      <c r="D18" s="33"/>
      <c r="E18" s="2"/>
      <c r="F18" s="2"/>
      <c r="G18" s="2"/>
      <c r="H18" s="2"/>
      <c r="I18" s="2"/>
      <c r="J18" s="2"/>
      <c r="K18" s="2"/>
      <c r="L18" s="2"/>
      <c r="M18" s="2"/>
      <c r="N18" s="2"/>
      <c r="S18" s="10"/>
    </row>
    <row r="19" spans="2:19" x14ac:dyDescent="0.25">
      <c r="B19" s="2"/>
      <c r="C19" s="33"/>
      <c r="D19" s="33"/>
      <c r="E19" s="2"/>
      <c r="F19" s="2"/>
      <c r="G19" s="2"/>
      <c r="H19" s="2"/>
      <c r="I19" s="2"/>
      <c r="J19" s="2"/>
      <c r="K19" s="2"/>
      <c r="L19" s="2"/>
      <c r="M19" s="2" t="s">
        <v>12</v>
      </c>
      <c r="N19" s="2"/>
    </row>
    <row r="20" spans="2:19" x14ac:dyDescent="0.25">
      <c r="B20" s="2"/>
      <c r="C20" s="34" t="s">
        <v>112</v>
      </c>
      <c r="D20" s="35"/>
      <c r="E20" s="35"/>
      <c r="F20" s="35"/>
      <c r="G20" s="35"/>
      <c r="H20" s="35"/>
      <c r="I20" s="35"/>
      <c r="J20" s="35"/>
      <c r="K20" s="35"/>
      <c r="L20" s="36"/>
      <c r="M20" s="4"/>
      <c r="N20" s="2"/>
    </row>
    <row r="21" spans="2:19" x14ac:dyDescent="0.25">
      <c r="B21" s="2"/>
      <c r="C21" s="5" t="s">
        <v>43</v>
      </c>
      <c r="D21" s="35" t="s">
        <v>46</v>
      </c>
      <c r="E21" s="35"/>
      <c r="F21" s="35"/>
      <c r="G21" s="35"/>
      <c r="H21" s="35"/>
      <c r="I21" s="35"/>
      <c r="J21" s="35"/>
      <c r="K21" s="35"/>
      <c r="L21" s="36"/>
      <c r="M21" s="3">
        <v>1</v>
      </c>
      <c r="N21" s="2"/>
    </row>
    <row r="22" spans="2:19" x14ac:dyDescent="0.25">
      <c r="B22" s="2"/>
      <c r="C22" s="5" t="s">
        <v>44</v>
      </c>
      <c r="D22" s="35" t="s">
        <v>113</v>
      </c>
      <c r="E22" s="35"/>
      <c r="F22" s="35"/>
      <c r="G22" s="35"/>
      <c r="H22" s="35"/>
      <c r="I22" s="35"/>
      <c r="J22" s="35"/>
      <c r="K22" s="35"/>
      <c r="L22" s="36"/>
      <c r="M22" s="3">
        <v>2</v>
      </c>
      <c r="N22" s="2"/>
    </row>
    <row r="23" spans="2:19" x14ac:dyDescent="0.25">
      <c r="B23" s="2"/>
      <c r="C23" s="5" t="s">
        <v>45</v>
      </c>
      <c r="D23" s="35" t="s">
        <v>47</v>
      </c>
      <c r="E23" s="35"/>
      <c r="F23" s="35"/>
      <c r="G23" s="35"/>
      <c r="H23" s="35"/>
      <c r="I23" s="35"/>
      <c r="J23" s="35"/>
      <c r="K23" s="35"/>
      <c r="L23" s="36"/>
      <c r="M23" s="3">
        <v>3</v>
      </c>
      <c r="N23" s="2"/>
    </row>
    <row r="24" spans="2:19" x14ac:dyDescent="0.25">
      <c r="B24" s="2"/>
      <c r="C24" s="5" t="s">
        <v>48</v>
      </c>
      <c r="D24" s="35" t="s">
        <v>69</v>
      </c>
      <c r="E24" s="35"/>
      <c r="F24" s="35"/>
      <c r="G24" s="35"/>
      <c r="H24" s="35"/>
      <c r="I24" s="35"/>
      <c r="J24" s="35"/>
      <c r="K24" s="35"/>
      <c r="L24" s="36"/>
      <c r="M24" s="3">
        <v>4</v>
      </c>
      <c r="N24" s="2"/>
    </row>
    <row r="25" spans="2:19" x14ac:dyDescent="0.25">
      <c r="B25" s="2"/>
      <c r="C25" s="5" t="s">
        <v>49</v>
      </c>
      <c r="D25" s="35" t="s">
        <v>55</v>
      </c>
      <c r="E25" s="35"/>
      <c r="F25" s="35"/>
      <c r="G25" s="35"/>
      <c r="H25" s="35"/>
      <c r="I25" s="35"/>
      <c r="J25" s="35"/>
      <c r="K25" s="35"/>
      <c r="L25" s="36"/>
      <c r="M25" s="3">
        <v>5</v>
      </c>
      <c r="N25" s="2"/>
    </row>
    <row r="26" spans="2:19" x14ac:dyDescent="0.25">
      <c r="B26" s="2"/>
      <c r="C26" s="5" t="s">
        <v>50</v>
      </c>
      <c r="D26" s="35" t="s">
        <v>52</v>
      </c>
      <c r="E26" s="35"/>
      <c r="F26" s="35"/>
      <c r="G26" s="35"/>
      <c r="H26" s="35"/>
      <c r="I26" s="35"/>
      <c r="J26" s="35"/>
      <c r="K26" s="35"/>
      <c r="L26" s="36"/>
      <c r="M26" s="3">
        <v>1</v>
      </c>
      <c r="N26" s="2"/>
    </row>
    <row r="27" spans="2:19" x14ac:dyDescent="0.25">
      <c r="B27" s="2"/>
      <c r="C27" s="5" t="s">
        <v>51</v>
      </c>
      <c r="D27" s="35" t="s">
        <v>54</v>
      </c>
      <c r="E27" s="35"/>
      <c r="F27" s="35"/>
      <c r="G27" s="35"/>
      <c r="H27" s="35"/>
      <c r="I27" s="35"/>
      <c r="J27" s="35"/>
      <c r="K27" s="35"/>
      <c r="L27" s="36"/>
      <c r="M27" s="3">
        <v>2</v>
      </c>
      <c r="N27" s="2"/>
    </row>
    <row r="28" spans="2:19" x14ac:dyDescent="0.25">
      <c r="B28" s="2"/>
      <c r="C28" s="5" t="s">
        <v>53</v>
      </c>
      <c r="D28" s="35" t="s">
        <v>59</v>
      </c>
      <c r="E28" s="35"/>
      <c r="F28" s="35"/>
      <c r="G28" s="35"/>
      <c r="H28" s="35"/>
      <c r="I28" s="35"/>
      <c r="J28" s="35"/>
      <c r="K28" s="35"/>
      <c r="L28" s="36"/>
      <c r="M28" s="3">
        <v>3</v>
      </c>
      <c r="N28" s="2"/>
    </row>
    <row r="29" spans="2:19" x14ac:dyDescent="0.25">
      <c r="B29" s="2"/>
      <c r="C29" s="5" t="s">
        <v>57</v>
      </c>
      <c r="D29" s="35" t="s">
        <v>56</v>
      </c>
      <c r="E29" s="35"/>
      <c r="F29" s="35"/>
      <c r="G29" s="35"/>
      <c r="H29" s="35"/>
      <c r="I29" s="35"/>
      <c r="J29" s="35"/>
      <c r="K29" s="35"/>
      <c r="L29" s="36"/>
      <c r="M29" s="3">
        <v>4</v>
      </c>
      <c r="N29" s="2"/>
    </row>
    <row r="30" spans="2:19" x14ac:dyDescent="0.25">
      <c r="B30" s="2"/>
      <c r="C30" s="5" t="s">
        <v>62</v>
      </c>
      <c r="D30" s="35" t="s">
        <v>58</v>
      </c>
      <c r="E30" s="35"/>
      <c r="F30" s="35"/>
      <c r="G30" s="35"/>
      <c r="H30" s="35"/>
      <c r="I30" s="35"/>
      <c r="J30" s="35"/>
      <c r="K30" s="35"/>
      <c r="L30" s="36"/>
      <c r="M30" s="3">
        <v>5</v>
      </c>
      <c r="N30" s="2"/>
    </row>
    <row r="31" spans="2:19" x14ac:dyDescent="0.25">
      <c r="B31" s="2"/>
      <c r="C31" s="34" t="s">
        <v>15</v>
      </c>
      <c r="D31" s="37"/>
      <c r="E31" s="37"/>
      <c r="F31" s="37"/>
      <c r="G31" s="37"/>
      <c r="H31" s="37"/>
      <c r="I31" s="37"/>
      <c r="J31" s="37"/>
      <c r="K31" s="37"/>
      <c r="L31" s="38"/>
      <c r="M31" s="4"/>
      <c r="N31" s="2"/>
    </row>
    <row r="32" spans="2:19" x14ac:dyDescent="0.25">
      <c r="B32" s="2"/>
      <c r="C32" s="5" t="s">
        <v>63</v>
      </c>
      <c r="D32" s="35" t="s">
        <v>61</v>
      </c>
      <c r="E32" s="35"/>
      <c r="F32" s="35"/>
      <c r="G32" s="35"/>
      <c r="H32" s="35"/>
      <c r="I32" s="35"/>
      <c r="J32" s="35"/>
      <c r="K32" s="35"/>
      <c r="L32" s="36"/>
      <c r="M32" s="3">
        <v>1</v>
      </c>
      <c r="N32" s="2"/>
    </row>
    <row r="33" spans="2:14" x14ac:dyDescent="0.25">
      <c r="B33" s="2"/>
      <c r="C33" s="5" t="s">
        <v>64</v>
      </c>
      <c r="D33" s="35" t="s">
        <v>60</v>
      </c>
      <c r="E33" s="35"/>
      <c r="F33" s="35"/>
      <c r="G33" s="35"/>
      <c r="H33" s="35"/>
      <c r="I33" s="35"/>
      <c r="J33" s="35"/>
      <c r="K33" s="35"/>
      <c r="L33" s="36"/>
      <c r="M33" s="3">
        <v>2</v>
      </c>
      <c r="N33" s="2"/>
    </row>
    <row r="34" spans="2:14" x14ac:dyDescent="0.25">
      <c r="B34" s="2"/>
      <c r="C34" s="34" t="s">
        <v>16</v>
      </c>
      <c r="D34" s="37"/>
      <c r="E34" s="37"/>
      <c r="F34" s="37"/>
      <c r="G34" s="37"/>
      <c r="H34" s="37"/>
      <c r="I34" s="37"/>
      <c r="J34" s="37"/>
      <c r="K34" s="37"/>
      <c r="L34" s="38"/>
      <c r="M34" s="4"/>
      <c r="N34" s="2"/>
    </row>
    <row r="35" spans="2:14" x14ac:dyDescent="0.25">
      <c r="B35" s="2"/>
      <c r="C35" s="5" t="s">
        <v>65</v>
      </c>
      <c r="D35" s="35" t="s">
        <v>67</v>
      </c>
      <c r="E35" s="35"/>
      <c r="F35" s="35"/>
      <c r="G35" s="35"/>
      <c r="H35" s="35"/>
      <c r="I35" s="35"/>
      <c r="J35" s="35"/>
      <c r="K35" s="35"/>
      <c r="L35" s="36"/>
      <c r="M35" s="6">
        <v>5</v>
      </c>
      <c r="N35" s="2"/>
    </row>
    <row r="36" spans="2:14" x14ac:dyDescent="0.25">
      <c r="B36" s="2"/>
      <c r="C36" s="5" t="s">
        <v>66</v>
      </c>
      <c r="D36" s="35" t="s">
        <v>68</v>
      </c>
      <c r="E36" s="35"/>
      <c r="F36" s="35"/>
      <c r="G36" s="35"/>
      <c r="H36" s="35"/>
      <c r="I36" s="35"/>
      <c r="J36" s="35"/>
      <c r="K36" s="35"/>
      <c r="L36" s="36"/>
      <c r="M36" s="3">
        <v>1</v>
      </c>
      <c r="N36" s="2"/>
    </row>
    <row r="37" spans="2:14" x14ac:dyDescent="0.25">
      <c r="B37" s="2"/>
      <c r="C37" s="2"/>
      <c r="D37" s="2"/>
      <c r="E37" s="2"/>
      <c r="F37" s="2"/>
      <c r="G37" s="2"/>
      <c r="H37" s="2"/>
      <c r="I37" s="2"/>
      <c r="J37" s="2"/>
      <c r="K37" s="2"/>
      <c r="L37" s="2"/>
      <c r="M37" s="2"/>
      <c r="N37" s="2"/>
    </row>
  </sheetData>
  <mergeCells count="26">
    <mergeCell ref="D24:L24"/>
    <mergeCell ref="D30:L30"/>
    <mergeCell ref="D35:L35"/>
    <mergeCell ref="D36:L36"/>
    <mergeCell ref="C31:L31"/>
    <mergeCell ref="D32:L32"/>
    <mergeCell ref="D33:L33"/>
    <mergeCell ref="C34:L34"/>
    <mergeCell ref="D29:L29"/>
    <mergeCell ref="D25:L25"/>
    <mergeCell ref="D26:L26"/>
    <mergeCell ref="D27:L27"/>
    <mergeCell ref="D28:L28"/>
    <mergeCell ref="C18:D19"/>
    <mergeCell ref="C20:L20"/>
    <mergeCell ref="D21:L21"/>
    <mergeCell ref="D22:L22"/>
    <mergeCell ref="D23:L23"/>
    <mergeCell ref="C5:L7"/>
    <mergeCell ref="C9:L13"/>
    <mergeCell ref="C15:L15"/>
    <mergeCell ref="C16:D16"/>
    <mergeCell ref="E16:F16"/>
    <mergeCell ref="G16:H16"/>
    <mergeCell ref="I16:J16"/>
    <mergeCell ref="K16:L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Resultat!$T$24:$T$28</xm:f>
          </x14:formula1>
          <xm:sqref>M35:M36 M32:M33 M21:M30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6B43"/>
  </sheetPr>
  <dimension ref="B4:N36"/>
  <sheetViews>
    <sheetView showGridLines="0" topLeftCell="A4" workbookViewId="0">
      <selection activeCell="C32" activeCellId="2" sqref="C20:L20 C27:L27 C32:L32"/>
    </sheetView>
  </sheetViews>
  <sheetFormatPr defaultRowHeight="15" x14ac:dyDescent="0.25"/>
  <cols>
    <col min="1" max="2" width="9.140625" style="1"/>
    <col min="3" max="3" width="3.7109375" style="1" customWidth="1"/>
    <col min="4" max="4" width="17.85546875" style="1" customWidth="1"/>
    <col min="5" max="5" width="9.140625" style="1"/>
    <col min="6" max="6" width="11.5703125" style="1" customWidth="1"/>
    <col min="7" max="7" width="9.140625" style="1"/>
    <col min="8" max="8" width="13.42578125" style="1" customWidth="1"/>
    <col min="9" max="9" width="9.140625" style="1"/>
    <col min="10" max="10" width="13.28515625" style="1" customWidth="1"/>
    <col min="11" max="11" width="9.140625" style="1"/>
    <col min="12" max="12" width="18.28515625" style="1" customWidth="1"/>
    <col min="13" max="13" width="6.5703125" style="1" customWidth="1"/>
    <col min="14" max="16384" width="9.140625" style="1"/>
  </cols>
  <sheetData>
    <row r="4" spans="2:14" x14ac:dyDescent="0.25">
      <c r="B4" s="2"/>
      <c r="C4" s="2"/>
      <c r="D4" s="2"/>
      <c r="E4" s="2"/>
      <c r="F4" s="2"/>
      <c r="G4" s="2"/>
      <c r="H4" s="2"/>
      <c r="I4" s="2"/>
      <c r="J4" s="2"/>
      <c r="K4" s="2"/>
      <c r="L4" s="2"/>
      <c r="M4" s="2"/>
      <c r="N4" s="2"/>
    </row>
    <row r="5" spans="2:14" x14ac:dyDescent="0.25">
      <c r="B5" s="2"/>
      <c r="C5" s="29" t="s">
        <v>70</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x14ac:dyDescent="0.25">
      <c r="B9" s="2"/>
      <c r="C9" s="39" t="s">
        <v>144</v>
      </c>
      <c r="D9" s="40"/>
      <c r="E9" s="40"/>
      <c r="F9" s="40"/>
      <c r="G9" s="40"/>
      <c r="H9" s="40"/>
      <c r="I9" s="40"/>
      <c r="J9" s="40"/>
      <c r="K9" s="40"/>
      <c r="L9" s="41"/>
      <c r="M9" s="2"/>
      <c r="N9" s="2"/>
    </row>
    <row r="10" spans="2:14" x14ac:dyDescent="0.25">
      <c r="B10" s="2"/>
      <c r="C10" s="42"/>
      <c r="D10" s="43"/>
      <c r="E10" s="43"/>
      <c r="F10" s="43"/>
      <c r="G10" s="43"/>
      <c r="H10" s="43"/>
      <c r="I10" s="43"/>
      <c r="J10" s="43"/>
      <c r="K10" s="43"/>
      <c r="L10" s="44"/>
      <c r="M10" s="2"/>
      <c r="N10" s="2"/>
    </row>
    <row r="11" spans="2:14" x14ac:dyDescent="0.25">
      <c r="B11" s="2"/>
      <c r="C11" s="42"/>
      <c r="D11" s="43"/>
      <c r="E11" s="43"/>
      <c r="F11" s="43"/>
      <c r="G11" s="43"/>
      <c r="H11" s="43"/>
      <c r="I11" s="43"/>
      <c r="J11" s="43"/>
      <c r="K11" s="43"/>
      <c r="L11" s="44"/>
      <c r="M11" s="2"/>
      <c r="N11" s="2"/>
    </row>
    <row r="12" spans="2:14" x14ac:dyDescent="0.25">
      <c r="B12" s="2"/>
      <c r="C12" s="42"/>
      <c r="D12" s="43"/>
      <c r="E12" s="43"/>
      <c r="F12" s="43"/>
      <c r="G12" s="43"/>
      <c r="H12" s="43"/>
      <c r="I12" s="43"/>
      <c r="J12" s="43"/>
      <c r="K12" s="43"/>
      <c r="L12" s="44"/>
      <c r="M12" s="2"/>
      <c r="N12" s="2"/>
    </row>
    <row r="13" spans="2:14" x14ac:dyDescent="0.25">
      <c r="B13" s="2"/>
      <c r="C13" s="45"/>
      <c r="D13" s="46"/>
      <c r="E13" s="46"/>
      <c r="F13" s="46"/>
      <c r="G13" s="46"/>
      <c r="H13" s="46"/>
      <c r="I13" s="46"/>
      <c r="J13" s="46"/>
      <c r="K13" s="46"/>
      <c r="L13" s="47"/>
      <c r="M13" s="2"/>
      <c r="N13" s="2"/>
    </row>
    <row r="14" spans="2:14" x14ac:dyDescent="0.25">
      <c r="B14" s="2"/>
      <c r="C14" s="2"/>
      <c r="D14" s="2"/>
      <c r="E14" s="2"/>
      <c r="F14" s="2"/>
      <c r="G14" s="2"/>
      <c r="H14" s="2"/>
      <c r="I14" s="2"/>
      <c r="J14" s="2"/>
      <c r="K14" s="2"/>
      <c r="L14" s="2"/>
      <c r="M14" s="2"/>
      <c r="N14" s="2"/>
    </row>
    <row r="15" spans="2:14" x14ac:dyDescent="0.25">
      <c r="B15" s="2"/>
      <c r="C15" s="30" t="s">
        <v>1</v>
      </c>
      <c r="D15" s="30"/>
      <c r="E15" s="30"/>
      <c r="F15" s="30"/>
      <c r="G15" s="30"/>
      <c r="H15" s="30"/>
      <c r="I15" s="30"/>
      <c r="J15" s="30"/>
      <c r="K15" s="30"/>
      <c r="L15" s="30"/>
      <c r="M15" s="2"/>
      <c r="N15" s="2"/>
    </row>
    <row r="16" spans="2:14" x14ac:dyDescent="0.25">
      <c r="B16" s="2"/>
      <c r="C16" s="31" t="s">
        <v>2</v>
      </c>
      <c r="D16" s="32"/>
      <c r="E16" s="31" t="s">
        <v>3</v>
      </c>
      <c r="F16" s="32"/>
      <c r="G16" s="31" t="s">
        <v>4</v>
      </c>
      <c r="H16" s="32"/>
      <c r="I16" s="31" t="s">
        <v>5</v>
      </c>
      <c r="J16" s="32"/>
      <c r="K16" s="31" t="s">
        <v>6</v>
      </c>
      <c r="L16" s="32"/>
      <c r="M16" s="2"/>
      <c r="N16" s="2"/>
    </row>
    <row r="17" spans="2:14" x14ac:dyDescent="0.25">
      <c r="B17" s="2"/>
      <c r="C17" s="2"/>
      <c r="D17" s="2"/>
      <c r="E17" s="2"/>
      <c r="F17" s="2"/>
      <c r="G17" s="2"/>
      <c r="H17" s="2"/>
      <c r="I17" s="2"/>
      <c r="J17" s="2"/>
      <c r="K17" s="2"/>
      <c r="L17" s="2"/>
      <c r="M17" s="2"/>
      <c r="N17" s="2"/>
    </row>
    <row r="18" spans="2:14" ht="15" customHeight="1" x14ac:dyDescent="0.25">
      <c r="B18" s="2"/>
      <c r="C18" s="33" t="s">
        <v>71</v>
      </c>
      <c r="D18" s="33"/>
      <c r="E18" s="33"/>
      <c r="F18" s="2"/>
      <c r="G18" s="2"/>
      <c r="H18" s="2"/>
      <c r="I18" s="2"/>
      <c r="J18" s="2"/>
      <c r="K18" s="2"/>
      <c r="L18" s="2"/>
      <c r="M18" s="2"/>
      <c r="N18" s="2"/>
    </row>
    <row r="19" spans="2:14" ht="15" customHeight="1" x14ac:dyDescent="0.25">
      <c r="B19" s="2"/>
      <c r="C19" s="48"/>
      <c r="D19" s="48"/>
      <c r="E19" s="48"/>
      <c r="F19" s="2"/>
      <c r="G19" s="2"/>
      <c r="H19" s="2"/>
      <c r="I19" s="2"/>
      <c r="J19" s="2"/>
      <c r="K19" s="2"/>
      <c r="L19" s="2"/>
      <c r="M19" s="2" t="s">
        <v>12</v>
      </c>
      <c r="N19" s="2"/>
    </row>
    <row r="20" spans="2:14" x14ac:dyDescent="0.25">
      <c r="B20" s="2"/>
      <c r="C20" s="34" t="s">
        <v>72</v>
      </c>
      <c r="D20" s="35"/>
      <c r="E20" s="35"/>
      <c r="F20" s="35"/>
      <c r="G20" s="35"/>
      <c r="H20" s="35"/>
      <c r="I20" s="35"/>
      <c r="J20" s="35"/>
      <c r="K20" s="35"/>
      <c r="L20" s="36"/>
      <c r="M20" s="4"/>
      <c r="N20" s="2"/>
    </row>
    <row r="21" spans="2:14" x14ac:dyDescent="0.25">
      <c r="B21" s="2"/>
      <c r="C21" s="5" t="s">
        <v>75</v>
      </c>
      <c r="D21" s="35" t="s">
        <v>83</v>
      </c>
      <c r="E21" s="35"/>
      <c r="F21" s="35"/>
      <c r="G21" s="35"/>
      <c r="H21" s="35"/>
      <c r="I21" s="35"/>
      <c r="J21" s="35"/>
      <c r="K21" s="35"/>
      <c r="L21" s="36"/>
      <c r="M21" s="3">
        <v>1</v>
      </c>
      <c r="N21" s="2"/>
    </row>
    <row r="22" spans="2:14" x14ac:dyDescent="0.25">
      <c r="B22" s="2"/>
      <c r="C22" s="5" t="s">
        <v>76</v>
      </c>
      <c r="D22" s="35" t="s">
        <v>89</v>
      </c>
      <c r="E22" s="35"/>
      <c r="F22" s="35"/>
      <c r="G22" s="35"/>
      <c r="H22" s="35"/>
      <c r="I22" s="35"/>
      <c r="J22" s="35"/>
      <c r="K22" s="35"/>
      <c r="L22" s="36"/>
      <c r="M22" s="3">
        <v>2</v>
      </c>
      <c r="N22" s="2"/>
    </row>
    <row r="23" spans="2:14" x14ac:dyDescent="0.25">
      <c r="B23" s="2"/>
      <c r="C23" s="5" t="s">
        <v>77</v>
      </c>
      <c r="D23" s="35" t="s">
        <v>84</v>
      </c>
      <c r="E23" s="35"/>
      <c r="F23" s="35"/>
      <c r="G23" s="35"/>
      <c r="H23" s="35"/>
      <c r="I23" s="35"/>
      <c r="J23" s="35"/>
      <c r="K23" s="35"/>
      <c r="L23" s="36"/>
      <c r="M23" s="3">
        <v>3</v>
      </c>
      <c r="N23" s="2"/>
    </row>
    <row r="24" spans="2:14" x14ac:dyDescent="0.25">
      <c r="B24" s="2"/>
      <c r="C24" s="5" t="s">
        <v>78</v>
      </c>
      <c r="D24" s="35" t="s">
        <v>81</v>
      </c>
      <c r="E24" s="35"/>
      <c r="F24" s="35"/>
      <c r="G24" s="35"/>
      <c r="H24" s="35"/>
      <c r="I24" s="35"/>
      <c r="J24" s="35"/>
      <c r="K24" s="35"/>
      <c r="L24" s="36"/>
      <c r="M24" s="3">
        <v>4</v>
      </c>
      <c r="N24" s="2"/>
    </row>
    <row r="25" spans="2:14" x14ac:dyDescent="0.25">
      <c r="B25" s="2"/>
      <c r="C25" s="5" t="s">
        <v>79</v>
      </c>
      <c r="D25" s="35" t="s">
        <v>86</v>
      </c>
      <c r="E25" s="35"/>
      <c r="F25" s="35"/>
      <c r="G25" s="35"/>
      <c r="H25" s="35"/>
      <c r="I25" s="35"/>
      <c r="J25" s="35"/>
      <c r="K25" s="35"/>
      <c r="L25" s="36"/>
      <c r="M25" s="3">
        <v>5</v>
      </c>
      <c r="N25" s="2"/>
    </row>
    <row r="26" spans="2:14" x14ac:dyDescent="0.25">
      <c r="B26" s="2"/>
      <c r="C26" s="5" t="s">
        <v>80</v>
      </c>
      <c r="D26" s="35" t="s">
        <v>87</v>
      </c>
      <c r="E26" s="35"/>
      <c r="F26" s="35"/>
      <c r="G26" s="35"/>
      <c r="H26" s="35"/>
      <c r="I26" s="35"/>
      <c r="J26" s="35"/>
      <c r="K26" s="35"/>
      <c r="L26" s="36"/>
      <c r="M26" s="3">
        <v>1</v>
      </c>
      <c r="N26" s="2"/>
    </row>
    <row r="27" spans="2:14" x14ac:dyDescent="0.25">
      <c r="B27" s="2"/>
      <c r="C27" s="34" t="s">
        <v>73</v>
      </c>
      <c r="D27" s="37"/>
      <c r="E27" s="37"/>
      <c r="F27" s="37"/>
      <c r="G27" s="37"/>
      <c r="H27" s="37"/>
      <c r="I27" s="37"/>
      <c r="J27" s="37"/>
      <c r="K27" s="37"/>
      <c r="L27" s="38"/>
      <c r="M27" s="4"/>
      <c r="N27" s="2"/>
    </row>
    <row r="28" spans="2:14" x14ac:dyDescent="0.25">
      <c r="B28" s="2"/>
      <c r="C28" s="5" t="s">
        <v>128</v>
      </c>
      <c r="D28" s="35" t="s">
        <v>85</v>
      </c>
      <c r="E28" s="35"/>
      <c r="F28" s="35"/>
      <c r="G28" s="35"/>
      <c r="H28" s="35"/>
      <c r="I28" s="35"/>
      <c r="J28" s="35"/>
      <c r="K28" s="35"/>
      <c r="L28" s="36"/>
      <c r="M28" s="3">
        <v>2</v>
      </c>
      <c r="N28" s="2"/>
    </row>
    <row r="29" spans="2:14" x14ac:dyDescent="0.25">
      <c r="B29" s="2"/>
      <c r="C29" s="5" t="s">
        <v>129</v>
      </c>
      <c r="D29" s="35" t="s">
        <v>88</v>
      </c>
      <c r="E29" s="35"/>
      <c r="F29" s="35"/>
      <c r="G29" s="35"/>
      <c r="H29" s="35"/>
      <c r="I29" s="35"/>
      <c r="J29" s="35"/>
      <c r="K29" s="35"/>
      <c r="L29" s="36"/>
      <c r="M29" s="3">
        <v>3</v>
      </c>
      <c r="N29" s="2"/>
    </row>
    <row r="30" spans="2:14" x14ac:dyDescent="0.25">
      <c r="B30" s="2"/>
      <c r="C30" s="5" t="s">
        <v>130</v>
      </c>
      <c r="D30" s="35" t="s">
        <v>90</v>
      </c>
      <c r="E30" s="35"/>
      <c r="F30" s="35"/>
      <c r="G30" s="35"/>
      <c r="H30" s="35"/>
      <c r="I30" s="35"/>
      <c r="J30" s="35"/>
      <c r="K30" s="35"/>
      <c r="L30" s="36"/>
      <c r="M30" s="3">
        <v>4</v>
      </c>
      <c r="N30" s="2"/>
    </row>
    <row r="31" spans="2:14" x14ac:dyDescent="0.25">
      <c r="B31" s="2"/>
      <c r="C31" s="5" t="s">
        <v>131</v>
      </c>
      <c r="D31" s="35" t="s">
        <v>132</v>
      </c>
      <c r="E31" s="35"/>
      <c r="F31" s="35"/>
      <c r="G31" s="35"/>
      <c r="H31" s="35"/>
      <c r="I31" s="35"/>
      <c r="J31" s="35"/>
      <c r="K31" s="35"/>
      <c r="L31" s="36"/>
      <c r="M31" s="3">
        <v>5</v>
      </c>
      <c r="N31" s="2"/>
    </row>
    <row r="32" spans="2:14" x14ac:dyDescent="0.25">
      <c r="B32" s="2"/>
      <c r="C32" s="34" t="s">
        <v>74</v>
      </c>
      <c r="D32" s="37"/>
      <c r="E32" s="37"/>
      <c r="F32" s="37"/>
      <c r="G32" s="37"/>
      <c r="H32" s="37"/>
      <c r="I32" s="37"/>
      <c r="J32" s="37"/>
      <c r="K32" s="37"/>
      <c r="L32" s="38"/>
      <c r="M32" s="4"/>
      <c r="N32" s="2"/>
    </row>
    <row r="33" spans="2:14" x14ac:dyDescent="0.25">
      <c r="B33" s="2"/>
      <c r="C33" s="7" t="s">
        <v>133</v>
      </c>
      <c r="D33" s="35" t="s">
        <v>91</v>
      </c>
      <c r="E33" s="35"/>
      <c r="F33" s="35"/>
      <c r="G33" s="35"/>
      <c r="H33" s="35"/>
      <c r="I33" s="35"/>
      <c r="J33" s="35"/>
      <c r="K33" s="35"/>
      <c r="L33" s="36"/>
      <c r="M33" s="6">
        <v>1</v>
      </c>
      <c r="N33" s="2"/>
    </row>
    <row r="34" spans="2:14" x14ac:dyDescent="0.25">
      <c r="B34" s="2"/>
      <c r="C34" s="7" t="s">
        <v>134</v>
      </c>
      <c r="D34" s="35" t="s">
        <v>92</v>
      </c>
      <c r="E34" s="35"/>
      <c r="F34" s="35"/>
      <c r="G34" s="35"/>
      <c r="H34" s="35"/>
      <c r="I34" s="35"/>
      <c r="J34" s="35"/>
      <c r="K34" s="35"/>
      <c r="L34" s="36"/>
      <c r="M34" s="6">
        <v>2</v>
      </c>
      <c r="N34" s="2"/>
    </row>
    <row r="35" spans="2:14" x14ac:dyDescent="0.25">
      <c r="B35" s="2"/>
      <c r="C35" s="7" t="s">
        <v>135</v>
      </c>
      <c r="D35" s="35" t="s">
        <v>93</v>
      </c>
      <c r="E35" s="35"/>
      <c r="F35" s="35"/>
      <c r="G35" s="35"/>
      <c r="H35" s="35"/>
      <c r="I35" s="35"/>
      <c r="J35" s="35"/>
      <c r="K35" s="35"/>
      <c r="L35" s="36"/>
      <c r="M35" s="3">
        <v>3</v>
      </c>
      <c r="N35" s="2"/>
    </row>
    <row r="36" spans="2:14" x14ac:dyDescent="0.25">
      <c r="B36" s="2"/>
      <c r="C36" s="2"/>
      <c r="D36" s="2"/>
      <c r="E36" s="2"/>
      <c r="F36" s="2"/>
      <c r="G36" s="2"/>
      <c r="H36" s="2"/>
      <c r="I36" s="2"/>
      <c r="J36" s="2"/>
      <c r="K36" s="2"/>
      <c r="L36" s="2"/>
      <c r="M36" s="2"/>
      <c r="N36" s="2"/>
    </row>
  </sheetData>
  <mergeCells count="25">
    <mergeCell ref="D33:L33"/>
    <mergeCell ref="D34:L34"/>
    <mergeCell ref="D35:L35"/>
    <mergeCell ref="C18:E19"/>
    <mergeCell ref="D22:L22"/>
    <mergeCell ref="C27:L27"/>
    <mergeCell ref="D28:L28"/>
    <mergeCell ref="D29:L29"/>
    <mergeCell ref="D30:L30"/>
    <mergeCell ref="D31:L31"/>
    <mergeCell ref="C32:L32"/>
    <mergeCell ref="D26:L26"/>
    <mergeCell ref="C20:L20"/>
    <mergeCell ref="D21:L21"/>
    <mergeCell ref="D23:L23"/>
    <mergeCell ref="D24:L24"/>
    <mergeCell ref="D25:L25"/>
    <mergeCell ref="C5:L7"/>
    <mergeCell ref="C9:L13"/>
    <mergeCell ref="C15:L15"/>
    <mergeCell ref="C16:D16"/>
    <mergeCell ref="E16:F16"/>
    <mergeCell ref="G16:H16"/>
    <mergeCell ref="I16:J16"/>
    <mergeCell ref="K16:L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Resultat!$T$24:$T$28</xm:f>
          </x14:formula1>
          <xm:sqref>M33:M35 M21:M26 M28:M31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6B43"/>
  </sheetPr>
  <dimension ref="B4:N38"/>
  <sheetViews>
    <sheetView showGridLines="0" topLeftCell="A4" workbookViewId="0">
      <selection activeCell="C35" activeCellId="3" sqref="C20:L20 C25:L25 C30:L30 C35:L35"/>
    </sheetView>
  </sheetViews>
  <sheetFormatPr defaultRowHeight="15" x14ac:dyDescent="0.25"/>
  <cols>
    <col min="1" max="2" width="9.140625" style="1"/>
    <col min="3" max="3" width="3.7109375" style="1" customWidth="1"/>
    <col min="4" max="4" width="17.85546875" style="1" customWidth="1"/>
    <col min="5" max="5" width="9.140625" style="1"/>
    <col min="6" max="6" width="11.5703125" style="1" customWidth="1"/>
    <col min="7" max="7" width="9.140625" style="1"/>
    <col min="8" max="8" width="13.42578125" style="1" customWidth="1"/>
    <col min="9" max="9" width="9.140625" style="1"/>
    <col min="10" max="10" width="13.28515625" style="1" customWidth="1"/>
    <col min="11" max="11" width="9.140625" style="1"/>
    <col min="12" max="12" width="18.28515625" style="1" customWidth="1"/>
    <col min="13" max="13" width="6.5703125" style="1" customWidth="1"/>
    <col min="14" max="16384" width="9.140625" style="1"/>
  </cols>
  <sheetData>
    <row r="4" spans="2:14" x14ac:dyDescent="0.25">
      <c r="B4" s="2"/>
      <c r="C4" s="2"/>
      <c r="D4" s="2"/>
      <c r="E4" s="2"/>
      <c r="F4" s="2"/>
      <c r="G4" s="2"/>
      <c r="H4" s="2"/>
      <c r="I4" s="2"/>
      <c r="J4" s="2"/>
      <c r="K4" s="2"/>
      <c r="L4" s="2"/>
      <c r="M4" s="2"/>
      <c r="N4" s="2"/>
    </row>
    <row r="5" spans="2:14" x14ac:dyDescent="0.25">
      <c r="B5" s="2"/>
      <c r="C5" s="29" t="s">
        <v>94</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x14ac:dyDescent="0.25">
      <c r="B9" s="2"/>
      <c r="C9" s="39" t="s">
        <v>127</v>
      </c>
      <c r="D9" s="40"/>
      <c r="E9" s="40"/>
      <c r="F9" s="40"/>
      <c r="G9" s="40"/>
      <c r="H9" s="40"/>
      <c r="I9" s="40"/>
      <c r="J9" s="40"/>
      <c r="K9" s="40"/>
      <c r="L9" s="41"/>
      <c r="M9" s="2"/>
      <c r="N9" s="2"/>
    </row>
    <row r="10" spans="2:14" x14ac:dyDescent="0.25">
      <c r="B10" s="2"/>
      <c r="C10" s="42"/>
      <c r="D10" s="43"/>
      <c r="E10" s="43"/>
      <c r="F10" s="43"/>
      <c r="G10" s="43"/>
      <c r="H10" s="43"/>
      <c r="I10" s="43"/>
      <c r="J10" s="43"/>
      <c r="K10" s="43"/>
      <c r="L10" s="44"/>
      <c r="M10" s="2"/>
      <c r="N10" s="2"/>
    </row>
    <row r="11" spans="2:14" x14ac:dyDescent="0.25">
      <c r="B11" s="2"/>
      <c r="C11" s="42"/>
      <c r="D11" s="43"/>
      <c r="E11" s="43"/>
      <c r="F11" s="43"/>
      <c r="G11" s="43"/>
      <c r="H11" s="43"/>
      <c r="I11" s="43"/>
      <c r="J11" s="43"/>
      <c r="K11" s="43"/>
      <c r="L11" s="44"/>
      <c r="M11" s="2"/>
      <c r="N11" s="2"/>
    </row>
    <row r="12" spans="2:14" x14ac:dyDescent="0.25">
      <c r="B12" s="2"/>
      <c r="C12" s="42"/>
      <c r="D12" s="43"/>
      <c r="E12" s="43"/>
      <c r="F12" s="43"/>
      <c r="G12" s="43"/>
      <c r="H12" s="43"/>
      <c r="I12" s="43"/>
      <c r="J12" s="43"/>
      <c r="K12" s="43"/>
      <c r="L12" s="44"/>
      <c r="M12" s="2"/>
      <c r="N12" s="2"/>
    </row>
    <row r="13" spans="2:14" x14ac:dyDescent="0.25">
      <c r="B13" s="2"/>
      <c r="C13" s="45"/>
      <c r="D13" s="46"/>
      <c r="E13" s="46"/>
      <c r="F13" s="46"/>
      <c r="G13" s="46"/>
      <c r="H13" s="46"/>
      <c r="I13" s="46"/>
      <c r="J13" s="46"/>
      <c r="K13" s="46"/>
      <c r="L13" s="47"/>
      <c r="M13" s="2"/>
      <c r="N13" s="2"/>
    </row>
    <row r="14" spans="2:14" x14ac:dyDescent="0.25">
      <c r="B14" s="2"/>
      <c r="C14" s="2"/>
      <c r="D14" s="2"/>
      <c r="E14" s="2"/>
      <c r="F14" s="2"/>
      <c r="G14" s="2"/>
      <c r="H14" s="2"/>
      <c r="I14" s="2"/>
      <c r="J14" s="2"/>
      <c r="K14" s="2"/>
      <c r="L14" s="2"/>
      <c r="M14" s="2"/>
      <c r="N14" s="2"/>
    </row>
    <row r="15" spans="2:14" x14ac:dyDescent="0.25">
      <c r="B15" s="2"/>
      <c r="C15" s="30" t="s">
        <v>1</v>
      </c>
      <c r="D15" s="30"/>
      <c r="E15" s="30"/>
      <c r="F15" s="30"/>
      <c r="G15" s="30"/>
      <c r="H15" s="30"/>
      <c r="I15" s="30"/>
      <c r="J15" s="30"/>
      <c r="K15" s="30"/>
      <c r="L15" s="30"/>
      <c r="M15" s="2"/>
      <c r="N15" s="2"/>
    </row>
    <row r="16" spans="2:14" x14ac:dyDescent="0.25">
      <c r="B16" s="2"/>
      <c r="C16" s="31" t="s">
        <v>2</v>
      </c>
      <c r="D16" s="32"/>
      <c r="E16" s="31" t="s">
        <v>3</v>
      </c>
      <c r="F16" s="32"/>
      <c r="G16" s="31" t="s">
        <v>4</v>
      </c>
      <c r="H16" s="32"/>
      <c r="I16" s="31" t="s">
        <v>5</v>
      </c>
      <c r="J16" s="32"/>
      <c r="K16" s="31" t="s">
        <v>6</v>
      </c>
      <c r="L16" s="32"/>
      <c r="M16" s="2"/>
      <c r="N16" s="2"/>
    </row>
    <row r="17" spans="2:14" x14ac:dyDescent="0.25">
      <c r="B17" s="2"/>
      <c r="C17" s="2"/>
      <c r="D17" s="2"/>
      <c r="E17" s="2"/>
      <c r="F17" s="2"/>
      <c r="G17" s="2"/>
      <c r="H17" s="2"/>
      <c r="I17" s="2"/>
      <c r="J17" s="2"/>
      <c r="K17" s="2"/>
      <c r="L17" s="2"/>
      <c r="M17" s="2"/>
      <c r="N17" s="2"/>
    </row>
    <row r="18" spans="2:14" x14ac:dyDescent="0.25">
      <c r="B18" s="2"/>
      <c r="C18" s="33" t="s">
        <v>7</v>
      </c>
      <c r="D18" s="33"/>
      <c r="E18" s="2"/>
      <c r="F18" s="2"/>
      <c r="G18" s="2"/>
      <c r="H18" s="2"/>
      <c r="I18" s="2"/>
      <c r="J18" s="2"/>
      <c r="K18" s="2"/>
      <c r="L18" s="2"/>
      <c r="M18" s="2"/>
      <c r="N18" s="2"/>
    </row>
    <row r="19" spans="2:14" x14ac:dyDescent="0.25">
      <c r="B19" s="2"/>
      <c r="C19" s="33"/>
      <c r="D19" s="33"/>
      <c r="E19" s="2"/>
      <c r="F19" s="2"/>
      <c r="G19" s="2"/>
      <c r="H19" s="2"/>
      <c r="I19" s="2"/>
      <c r="J19" s="2"/>
      <c r="K19" s="2"/>
      <c r="L19" s="2"/>
      <c r="M19" s="2" t="s">
        <v>12</v>
      </c>
      <c r="N19" s="2"/>
    </row>
    <row r="20" spans="2:14" x14ac:dyDescent="0.25">
      <c r="B20" s="2"/>
      <c r="C20" s="34" t="s">
        <v>95</v>
      </c>
      <c r="D20" s="35"/>
      <c r="E20" s="35"/>
      <c r="F20" s="35"/>
      <c r="G20" s="35"/>
      <c r="H20" s="35"/>
      <c r="I20" s="35"/>
      <c r="J20" s="35"/>
      <c r="K20" s="35"/>
      <c r="L20" s="36"/>
      <c r="M20" s="4"/>
      <c r="N20" s="2"/>
    </row>
    <row r="21" spans="2:14" x14ac:dyDescent="0.25">
      <c r="B21" s="2"/>
      <c r="C21" s="5" t="s">
        <v>136</v>
      </c>
      <c r="D21" s="35" t="s">
        <v>99</v>
      </c>
      <c r="E21" s="35"/>
      <c r="F21" s="35"/>
      <c r="G21" s="35"/>
      <c r="H21" s="35"/>
      <c r="I21" s="35"/>
      <c r="J21" s="35"/>
      <c r="K21" s="35"/>
      <c r="L21" s="36"/>
      <c r="M21" s="3">
        <v>1</v>
      </c>
      <c r="N21" s="2"/>
    </row>
    <row r="22" spans="2:14" x14ac:dyDescent="0.25">
      <c r="B22" s="2"/>
      <c r="C22" s="5" t="s">
        <v>137</v>
      </c>
      <c r="D22" s="35" t="s">
        <v>100</v>
      </c>
      <c r="E22" s="35"/>
      <c r="F22" s="35"/>
      <c r="G22" s="35"/>
      <c r="H22" s="35"/>
      <c r="I22" s="35"/>
      <c r="J22" s="35"/>
      <c r="K22" s="35"/>
      <c r="L22" s="36"/>
      <c r="M22" s="3">
        <v>2</v>
      </c>
      <c r="N22" s="2"/>
    </row>
    <row r="23" spans="2:14" x14ac:dyDescent="0.25">
      <c r="B23" s="2"/>
      <c r="C23" s="5" t="s">
        <v>138</v>
      </c>
      <c r="D23" s="35" t="s">
        <v>102</v>
      </c>
      <c r="E23" s="35"/>
      <c r="F23" s="35"/>
      <c r="G23" s="35"/>
      <c r="H23" s="35"/>
      <c r="I23" s="35"/>
      <c r="J23" s="35"/>
      <c r="K23" s="35"/>
      <c r="L23" s="36"/>
      <c r="M23" s="3">
        <v>3</v>
      </c>
      <c r="N23" s="2"/>
    </row>
    <row r="24" spans="2:14" x14ac:dyDescent="0.25">
      <c r="B24" s="2"/>
      <c r="C24" s="5" t="s">
        <v>139</v>
      </c>
      <c r="D24" s="35" t="s">
        <v>109</v>
      </c>
      <c r="E24" s="35"/>
      <c r="F24" s="35"/>
      <c r="G24" s="35"/>
      <c r="H24" s="35"/>
      <c r="I24" s="35"/>
      <c r="J24" s="35"/>
      <c r="K24" s="35"/>
      <c r="L24" s="36"/>
      <c r="M24" s="3">
        <v>4</v>
      </c>
      <c r="N24" s="2"/>
    </row>
    <row r="25" spans="2:14" x14ac:dyDescent="0.25">
      <c r="B25" s="2"/>
      <c r="C25" s="34" t="s">
        <v>96</v>
      </c>
      <c r="D25" s="37"/>
      <c r="E25" s="37"/>
      <c r="F25" s="37"/>
      <c r="G25" s="37"/>
      <c r="H25" s="37"/>
      <c r="I25" s="37"/>
      <c r="J25" s="37"/>
      <c r="K25" s="37"/>
      <c r="L25" s="38"/>
      <c r="M25" s="4"/>
      <c r="N25" s="2"/>
    </row>
    <row r="26" spans="2:14" x14ac:dyDescent="0.25">
      <c r="B26" s="2"/>
      <c r="C26" s="5" t="s">
        <v>140</v>
      </c>
      <c r="D26" s="35" t="s">
        <v>104</v>
      </c>
      <c r="E26" s="35"/>
      <c r="F26" s="35"/>
      <c r="G26" s="35"/>
      <c r="H26" s="35"/>
      <c r="I26" s="35"/>
      <c r="J26" s="35"/>
      <c r="K26" s="35"/>
      <c r="L26" s="36"/>
      <c r="M26" s="3">
        <v>5</v>
      </c>
      <c r="N26" s="2"/>
    </row>
    <row r="27" spans="2:14" x14ac:dyDescent="0.25">
      <c r="B27" s="2"/>
      <c r="C27" s="5" t="s">
        <v>141</v>
      </c>
      <c r="D27" s="35" t="s">
        <v>105</v>
      </c>
      <c r="E27" s="35"/>
      <c r="F27" s="35"/>
      <c r="G27" s="35"/>
      <c r="H27" s="35"/>
      <c r="I27" s="35"/>
      <c r="J27" s="35"/>
      <c r="K27" s="35"/>
      <c r="L27" s="36"/>
      <c r="M27" s="3">
        <v>1</v>
      </c>
      <c r="N27" s="2"/>
    </row>
    <row r="28" spans="2:14" x14ac:dyDescent="0.25">
      <c r="B28" s="2"/>
      <c r="C28" s="5" t="s">
        <v>142</v>
      </c>
      <c r="D28" s="35" t="s">
        <v>145</v>
      </c>
      <c r="E28" s="35"/>
      <c r="F28" s="35"/>
      <c r="G28" s="35"/>
      <c r="H28" s="35"/>
      <c r="I28" s="35"/>
      <c r="J28" s="35"/>
      <c r="K28" s="35"/>
      <c r="L28" s="36"/>
      <c r="M28" s="3">
        <v>2</v>
      </c>
      <c r="N28" s="2"/>
    </row>
    <row r="29" spans="2:14" x14ac:dyDescent="0.25">
      <c r="B29" s="2"/>
      <c r="C29" s="5" t="s">
        <v>143</v>
      </c>
      <c r="D29" s="35" t="s">
        <v>111</v>
      </c>
      <c r="E29" s="35"/>
      <c r="F29" s="35"/>
      <c r="G29" s="35"/>
      <c r="H29" s="35"/>
      <c r="I29" s="35"/>
      <c r="J29" s="35"/>
      <c r="K29" s="35"/>
      <c r="L29" s="36"/>
      <c r="M29" s="3">
        <v>3</v>
      </c>
      <c r="N29" s="2"/>
    </row>
    <row r="30" spans="2:14" x14ac:dyDescent="0.25">
      <c r="B30" s="2"/>
      <c r="C30" s="34" t="s">
        <v>97</v>
      </c>
      <c r="D30" s="37"/>
      <c r="E30" s="37"/>
      <c r="F30" s="37"/>
      <c r="G30" s="37"/>
      <c r="H30" s="37"/>
      <c r="I30" s="37"/>
      <c r="J30" s="37"/>
      <c r="K30" s="37"/>
      <c r="L30" s="38"/>
      <c r="M30" s="4"/>
      <c r="N30" s="2"/>
    </row>
    <row r="31" spans="2:14" x14ac:dyDescent="0.25">
      <c r="B31" s="2"/>
      <c r="C31" s="7" t="s">
        <v>146</v>
      </c>
      <c r="D31" s="35" t="s">
        <v>101</v>
      </c>
      <c r="E31" s="35"/>
      <c r="F31" s="35"/>
      <c r="G31" s="35"/>
      <c r="H31" s="35"/>
      <c r="I31" s="35"/>
      <c r="J31" s="35"/>
      <c r="K31" s="35"/>
      <c r="L31" s="36"/>
      <c r="M31" s="6">
        <v>4</v>
      </c>
      <c r="N31" s="2"/>
    </row>
    <row r="32" spans="2:14" x14ac:dyDescent="0.25">
      <c r="B32" s="2"/>
      <c r="C32" s="7" t="s">
        <v>147</v>
      </c>
      <c r="D32" s="35" t="s">
        <v>106</v>
      </c>
      <c r="E32" s="35"/>
      <c r="F32" s="35"/>
      <c r="G32" s="35"/>
      <c r="H32" s="35"/>
      <c r="I32" s="35"/>
      <c r="J32" s="35"/>
      <c r="K32" s="35"/>
      <c r="L32" s="36"/>
      <c r="M32" s="6">
        <v>5</v>
      </c>
      <c r="N32" s="2"/>
    </row>
    <row r="33" spans="2:14" x14ac:dyDescent="0.25">
      <c r="B33" s="2"/>
      <c r="C33" s="7" t="s">
        <v>148</v>
      </c>
      <c r="D33" s="35" t="s">
        <v>108</v>
      </c>
      <c r="E33" s="35"/>
      <c r="F33" s="35"/>
      <c r="G33" s="35"/>
      <c r="H33" s="35"/>
      <c r="I33" s="35"/>
      <c r="J33" s="35"/>
      <c r="K33" s="35"/>
      <c r="L33" s="36"/>
      <c r="M33" s="6">
        <v>1</v>
      </c>
      <c r="N33" s="2"/>
    </row>
    <row r="34" spans="2:14" x14ac:dyDescent="0.25">
      <c r="B34" s="2"/>
      <c r="C34" s="7" t="s">
        <v>149</v>
      </c>
      <c r="D34" s="35" t="s">
        <v>107</v>
      </c>
      <c r="E34" s="35"/>
      <c r="F34" s="35"/>
      <c r="G34" s="35"/>
      <c r="H34" s="35"/>
      <c r="I34" s="35"/>
      <c r="J34" s="35"/>
      <c r="K34" s="35"/>
      <c r="L34" s="36"/>
      <c r="M34" s="6">
        <v>2</v>
      </c>
      <c r="N34" s="2"/>
    </row>
    <row r="35" spans="2:14" x14ac:dyDescent="0.25">
      <c r="B35" s="2"/>
      <c r="C35" s="34" t="s">
        <v>98</v>
      </c>
      <c r="D35" s="37"/>
      <c r="E35" s="37"/>
      <c r="F35" s="37"/>
      <c r="G35" s="37"/>
      <c r="H35" s="37"/>
      <c r="I35" s="37"/>
      <c r="J35" s="37"/>
      <c r="K35" s="37"/>
      <c r="L35" s="38"/>
      <c r="M35" s="4"/>
      <c r="N35" s="2"/>
    </row>
    <row r="36" spans="2:14" x14ac:dyDescent="0.25">
      <c r="B36" s="2"/>
      <c r="C36" s="7" t="s">
        <v>150</v>
      </c>
      <c r="D36" s="49" t="s">
        <v>103</v>
      </c>
      <c r="E36" s="49"/>
      <c r="F36" s="49"/>
      <c r="G36" s="49"/>
      <c r="H36" s="49"/>
      <c r="I36" s="49"/>
      <c r="J36" s="49"/>
      <c r="K36" s="49"/>
      <c r="L36" s="50"/>
      <c r="M36" s="3">
        <v>3</v>
      </c>
      <c r="N36" s="2"/>
    </row>
    <row r="37" spans="2:14" x14ac:dyDescent="0.25">
      <c r="B37" s="2"/>
      <c r="C37" s="7" t="s">
        <v>151</v>
      </c>
      <c r="D37" s="35" t="s">
        <v>110</v>
      </c>
      <c r="E37" s="35"/>
      <c r="F37" s="35"/>
      <c r="G37" s="35"/>
      <c r="H37" s="35"/>
      <c r="I37" s="35"/>
      <c r="J37" s="35"/>
      <c r="K37" s="35"/>
      <c r="L37" s="36"/>
      <c r="M37" s="3">
        <v>4</v>
      </c>
      <c r="N37" s="2"/>
    </row>
    <row r="38" spans="2:14" x14ac:dyDescent="0.25">
      <c r="B38" s="2"/>
      <c r="C38" s="2"/>
      <c r="D38" s="2"/>
      <c r="E38" s="2"/>
      <c r="F38" s="2"/>
      <c r="G38" s="2"/>
      <c r="H38" s="2"/>
      <c r="I38" s="2"/>
      <c r="J38" s="2"/>
      <c r="K38" s="2"/>
      <c r="L38" s="2"/>
      <c r="M38" s="2"/>
      <c r="N38" s="2"/>
    </row>
  </sheetData>
  <mergeCells count="27">
    <mergeCell ref="D24:L24"/>
    <mergeCell ref="C5:L7"/>
    <mergeCell ref="C9:L13"/>
    <mergeCell ref="C15:L15"/>
    <mergeCell ref="C16:D16"/>
    <mergeCell ref="E16:F16"/>
    <mergeCell ref="G16:H16"/>
    <mergeCell ref="I16:J16"/>
    <mergeCell ref="K16:L16"/>
    <mergeCell ref="C18:D19"/>
    <mergeCell ref="C20:L20"/>
    <mergeCell ref="D21:L21"/>
    <mergeCell ref="D22:L22"/>
    <mergeCell ref="D23:L23"/>
    <mergeCell ref="D37:L37"/>
    <mergeCell ref="D36:L36"/>
    <mergeCell ref="D33:L33"/>
    <mergeCell ref="C25:L25"/>
    <mergeCell ref="D26:L26"/>
    <mergeCell ref="D27:L27"/>
    <mergeCell ref="D29:L29"/>
    <mergeCell ref="C30:L30"/>
    <mergeCell ref="D28:L28"/>
    <mergeCell ref="D31:L31"/>
    <mergeCell ref="D32:L32"/>
    <mergeCell ref="D34:L34"/>
    <mergeCell ref="C35:L3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Resultat!$T$24:$T$28</xm:f>
          </x14:formula1>
          <xm:sqref>M36:M37 M21:M24 M26:M29 M31:M34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39"/>
  <sheetViews>
    <sheetView showGridLines="0" zoomScaleNormal="100" workbookViewId="0">
      <selection activeCell="M1" sqref="M1"/>
    </sheetView>
  </sheetViews>
  <sheetFormatPr defaultRowHeight="15" x14ac:dyDescent="0.25"/>
  <cols>
    <col min="1" max="1" width="9.140625" style="1"/>
    <col min="2" max="14" width="11.85546875" style="1" customWidth="1"/>
    <col min="15" max="19" width="9.140625" style="1"/>
    <col min="20" max="20" width="0" style="1" hidden="1" customWidth="1"/>
    <col min="21" max="16384" width="9.140625" style="1"/>
  </cols>
  <sheetData>
    <row r="4" spans="2:14" x14ac:dyDescent="0.25">
      <c r="B4" s="2"/>
      <c r="C4" s="2"/>
      <c r="D4" s="2"/>
      <c r="E4" s="2"/>
      <c r="F4" s="2"/>
      <c r="G4" s="2"/>
      <c r="H4" s="2"/>
      <c r="I4" s="2"/>
      <c r="J4" s="2"/>
      <c r="K4" s="2"/>
      <c r="L4" s="2"/>
      <c r="M4" s="2"/>
      <c r="N4" s="2"/>
    </row>
    <row r="5" spans="2:14" x14ac:dyDescent="0.25">
      <c r="B5" s="2"/>
      <c r="C5" s="29" t="s">
        <v>117</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ht="15" customHeight="1" x14ac:dyDescent="0.25">
      <c r="B9" s="2"/>
      <c r="C9" s="39" t="s">
        <v>118</v>
      </c>
      <c r="D9" s="51"/>
      <c r="E9" s="51"/>
      <c r="F9" s="51"/>
      <c r="G9" s="51"/>
      <c r="H9" s="51"/>
      <c r="I9" s="51"/>
      <c r="J9" s="51"/>
      <c r="K9" s="51"/>
      <c r="L9" s="52"/>
      <c r="M9" s="2"/>
      <c r="N9" s="2"/>
    </row>
    <row r="10" spans="2:14" x14ac:dyDescent="0.25">
      <c r="B10" s="2"/>
      <c r="C10" s="53"/>
      <c r="D10" s="54"/>
      <c r="E10" s="54"/>
      <c r="F10" s="54"/>
      <c r="G10" s="54"/>
      <c r="H10" s="54"/>
      <c r="I10" s="54"/>
      <c r="J10" s="54"/>
      <c r="K10" s="54"/>
      <c r="L10" s="55"/>
      <c r="M10" s="2"/>
      <c r="N10" s="2"/>
    </row>
    <row r="11" spans="2:14" x14ac:dyDescent="0.25">
      <c r="B11" s="2"/>
      <c r="C11" s="53"/>
      <c r="D11" s="54"/>
      <c r="E11" s="54"/>
      <c r="F11" s="54"/>
      <c r="G11" s="54"/>
      <c r="H11" s="54"/>
      <c r="I11" s="54"/>
      <c r="J11" s="54"/>
      <c r="K11" s="54"/>
      <c r="L11" s="55"/>
      <c r="M11" s="2"/>
      <c r="N11" s="2"/>
    </row>
    <row r="12" spans="2:14" x14ac:dyDescent="0.25">
      <c r="B12" s="2"/>
      <c r="C12" s="53"/>
      <c r="D12" s="54"/>
      <c r="E12" s="54"/>
      <c r="F12" s="54"/>
      <c r="G12" s="54"/>
      <c r="H12" s="54"/>
      <c r="I12" s="54"/>
      <c r="J12" s="54"/>
      <c r="K12" s="54"/>
      <c r="L12" s="55"/>
      <c r="M12" s="2"/>
      <c r="N12" s="2"/>
    </row>
    <row r="13" spans="2:14" x14ac:dyDescent="0.25">
      <c r="B13" s="2"/>
      <c r="C13" s="53"/>
      <c r="D13" s="54"/>
      <c r="E13" s="54"/>
      <c r="F13" s="54"/>
      <c r="G13" s="54"/>
      <c r="H13" s="54"/>
      <c r="I13" s="54"/>
      <c r="J13" s="54"/>
      <c r="K13" s="54"/>
      <c r="L13" s="55"/>
      <c r="M13" s="2"/>
      <c r="N13" s="2"/>
    </row>
    <row r="14" spans="2:14" x14ac:dyDescent="0.25">
      <c r="B14" s="2"/>
      <c r="C14" s="53"/>
      <c r="D14" s="54"/>
      <c r="E14" s="54"/>
      <c r="F14" s="54"/>
      <c r="G14" s="54"/>
      <c r="H14" s="54"/>
      <c r="I14" s="54"/>
      <c r="J14" s="54"/>
      <c r="K14" s="54"/>
      <c r="L14" s="55"/>
      <c r="M14" s="2"/>
      <c r="N14" s="2"/>
    </row>
    <row r="15" spans="2:14" x14ac:dyDescent="0.25">
      <c r="B15" s="2"/>
      <c r="C15" s="56"/>
      <c r="D15" s="57"/>
      <c r="E15" s="57"/>
      <c r="F15" s="57"/>
      <c r="G15" s="57"/>
      <c r="H15" s="57"/>
      <c r="I15" s="57"/>
      <c r="J15" s="57"/>
      <c r="K15" s="57"/>
      <c r="L15" s="58"/>
      <c r="M15" s="2"/>
      <c r="N15" s="2"/>
    </row>
    <row r="16" spans="2:14" x14ac:dyDescent="0.25">
      <c r="B16" s="11"/>
      <c r="C16" s="11"/>
      <c r="D16" s="11"/>
      <c r="E16" s="11"/>
      <c r="F16" s="11"/>
      <c r="G16" s="11"/>
      <c r="H16" s="11"/>
      <c r="I16" s="11"/>
      <c r="J16" s="11"/>
      <c r="K16" s="11"/>
      <c r="L16" s="11"/>
      <c r="M16" s="11"/>
      <c r="N16" s="11"/>
    </row>
    <row r="17" spans="2:20" ht="15" customHeight="1" x14ac:dyDescent="0.25">
      <c r="B17" s="11"/>
      <c r="C17" s="59" t="s">
        <v>119</v>
      </c>
      <c r="D17" s="59"/>
      <c r="E17" s="59"/>
      <c r="F17" s="59"/>
      <c r="G17" s="60">
        <f>AVERAGE(D21,D26,D30,D34)</f>
        <v>2.7690972222222219</v>
      </c>
      <c r="H17" s="11"/>
      <c r="I17" s="11"/>
      <c r="J17" s="11"/>
      <c r="K17" s="11"/>
      <c r="L17" s="11"/>
      <c r="M17" s="11"/>
      <c r="N17" s="11"/>
    </row>
    <row r="18" spans="2:20" ht="15" customHeight="1" x14ac:dyDescent="0.25">
      <c r="B18" s="11"/>
      <c r="C18" s="59"/>
      <c r="D18" s="59"/>
      <c r="E18" s="59"/>
      <c r="F18" s="59"/>
      <c r="G18" s="61"/>
      <c r="H18" s="11"/>
      <c r="I18" s="11"/>
      <c r="J18" s="11"/>
      <c r="K18" s="11"/>
      <c r="L18" s="11"/>
      <c r="M18" s="11"/>
      <c r="N18" s="11"/>
    </row>
    <row r="19" spans="2:20" x14ac:dyDescent="0.25">
      <c r="B19" s="11"/>
      <c r="C19" s="11"/>
      <c r="D19" s="11"/>
      <c r="E19" s="11"/>
      <c r="F19" s="11"/>
      <c r="G19" s="11"/>
      <c r="H19" s="11"/>
      <c r="I19" s="11"/>
      <c r="J19" s="11"/>
      <c r="K19" s="11"/>
      <c r="L19" s="11"/>
      <c r="M19" s="11"/>
      <c r="N19" s="11"/>
    </row>
    <row r="20" spans="2:20" x14ac:dyDescent="0.25">
      <c r="B20" s="11"/>
      <c r="C20" s="11"/>
      <c r="D20" s="11"/>
      <c r="E20" s="11"/>
      <c r="F20" s="11"/>
      <c r="G20" s="11"/>
      <c r="H20" s="11"/>
      <c r="I20" s="11"/>
      <c r="J20" s="11"/>
      <c r="K20" s="11"/>
      <c r="L20" s="11"/>
      <c r="M20" s="11"/>
      <c r="N20" s="11"/>
    </row>
    <row r="21" spans="2:20" x14ac:dyDescent="0.25">
      <c r="B21" s="11"/>
      <c r="C21" s="14" t="s">
        <v>7</v>
      </c>
      <c r="D21" s="15">
        <f>AVERAGE(D22:D25)</f>
        <v>2.9166666666666665</v>
      </c>
      <c r="E21" s="11"/>
      <c r="F21" s="11"/>
      <c r="G21" s="11"/>
      <c r="H21" s="11"/>
      <c r="I21" s="11"/>
      <c r="J21" s="11"/>
      <c r="K21" s="11"/>
      <c r="L21" s="11"/>
      <c r="M21" s="11"/>
      <c r="N21" s="11"/>
    </row>
    <row r="22" spans="2:20" x14ac:dyDescent="0.25">
      <c r="B22" s="11"/>
      <c r="C22" s="16" t="s">
        <v>8</v>
      </c>
      <c r="D22" s="17">
        <f>AVERAGE('Forretning 1 af 4 '!M21:M24)</f>
        <v>2.5</v>
      </c>
      <c r="E22" s="11"/>
      <c r="F22" s="11"/>
      <c r="G22" s="11"/>
      <c r="H22" s="11"/>
      <c r="I22" s="11"/>
      <c r="J22" s="11"/>
      <c r="K22" s="11"/>
      <c r="L22" s="11"/>
      <c r="M22" s="11"/>
      <c r="N22" s="11"/>
    </row>
    <row r="23" spans="2:20" x14ac:dyDescent="0.25">
      <c r="B23" s="11"/>
      <c r="C23" s="16" t="s">
        <v>9</v>
      </c>
      <c r="D23" s="17">
        <f>AVERAGE('Forretning 1 af 4 '!M26:M30)</f>
        <v>3</v>
      </c>
      <c r="E23" s="11"/>
      <c r="F23" s="11"/>
      <c r="G23" s="11"/>
      <c r="H23" s="11"/>
      <c r="I23" s="11"/>
      <c r="J23" s="11"/>
      <c r="K23" s="11"/>
      <c r="L23" s="11"/>
      <c r="M23" s="11"/>
      <c r="N23" s="11"/>
    </row>
    <row r="24" spans="2:20" x14ac:dyDescent="0.25">
      <c r="B24" s="11"/>
      <c r="C24" s="16" t="s">
        <v>10</v>
      </c>
      <c r="D24" s="17">
        <f>AVERAGE('Forretning 1 af 4 '!M32:M34)</f>
        <v>2.6666666666666665</v>
      </c>
      <c r="E24" s="11"/>
      <c r="F24" s="11"/>
      <c r="G24" s="11"/>
      <c r="H24" s="11"/>
      <c r="I24" s="11"/>
      <c r="J24" s="11"/>
      <c r="K24" s="11"/>
      <c r="L24" s="11"/>
      <c r="M24" s="11"/>
      <c r="N24" s="11"/>
      <c r="T24" s="1">
        <v>1</v>
      </c>
    </row>
    <row r="25" spans="2:20" x14ac:dyDescent="0.25">
      <c r="B25" s="11"/>
      <c r="C25" s="16" t="s">
        <v>11</v>
      </c>
      <c r="D25" s="17">
        <f>AVERAGE('Forretning 1 af 4 '!M36:M37)</f>
        <v>3.5</v>
      </c>
      <c r="E25" s="11"/>
      <c r="F25" s="11"/>
      <c r="G25" s="11"/>
      <c r="H25" s="11"/>
      <c r="I25" s="11"/>
      <c r="J25" s="11"/>
      <c r="K25" s="11"/>
      <c r="L25" s="11"/>
      <c r="M25" s="11"/>
      <c r="N25" s="11"/>
      <c r="T25" s="1">
        <v>2</v>
      </c>
    </row>
    <row r="26" spans="2:20" x14ac:dyDescent="0.25">
      <c r="B26" s="11"/>
      <c r="C26" s="14" t="s">
        <v>14</v>
      </c>
      <c r="D26" s="15">
        <f>AVERAGE(D27:D29)</f>
        <v>2.5</v>
      </c>
      <c r="E26" s="11"/>
      <c r="F26" s="11"/>
      <c r="G26" s="11"/>
      <c r="H26" s="11"/>
      <c r="I26" s="11"/>
      <c r="J26" s="11"/>
      <c r="K26" s="11"/>
      <c r="L26" s="11"/>
      <c r="M26" s="11"/>
      <c r="N26" s="11"/>
      <c r="T26" s="1">
        <v>3</v>
      </c>
    </row>
    <row r="27" spans="2:20" x14ac:dyDescent="0.25">
      <c r="B27" s="11"/>
      <c r="C27" s="16" t="s">
        <v>112</v>
      </c>
      <c r="D27" s="17">
        <f>AVERAGE('Teknik 2 af 4'!M21:M30)</f>
        <v>3</v>
      </c>
      <c r="E27" s="11"/>
      <c r="F27" s="11"/>
      <c r="G27" s="11"/>
      <c r="H27" s="11"/>
      <c r="I27" s="11"/>
      <c r="J27" s="11"/>
      <c r="K27" s="11"/>
      <c r="L27" s="11"/>
      <c r="M27" s="11"/>
      <c r="N27" s="11"/>
      <c r="T27" s="1">
        <v>4</v>
      </c>
    </row>
    <row r="28" spans="2:20" x14ac:dyDescent="0.25">
      <c r="B28" s="11"/>
      <c r="C28" s="16" t="s">
        <v>15</v>
      </c>
      <c r="D28" s="17">
        <f>AVERAGE('Teknik 2 af 4'!M32:M33)</f>
        <v>1.5</v>
      </c>
      <c r="E28" s="11"/>
      <c r="F28" s="11"/>
      <c r="G28" s="11"/>
      <c r="H28" s="11"/>
      <c r="I28" s="11"/>
      <c r="J28" s="11"/>
      <c r="K28" s="11"/>
      <c r="L28" s="11"/>
      <c r="M28" s="11"/>
      <c r="N28" s="11"/>
      <c r="T28" s="1">
        <v>5</v>
      </c>
    </row>
    <row r="29" spans="2:20" x14ac:dyDescent="0.25">
      <c r="B29" s="11"/>
      <c r="C29" s="16" t="s">
        <v>16</v>
      </c>
      <c r="D29" s="17">
        <f>AVERAGE('Teknik 2 af 4'!M35:M36)</f>
        <v>3</v>
      </c>
      <c r="E29" s="11"/>
      <c r="F29" s="11"/>
      <c r="G29" s="11"/>
      <c r="H29" s="11"/>
      <c r="I29" s="11"/>
      <c r="J29" s="11"/>
      <c r="K29" s="11"/>
      <c r="L29" s="11"/>
      <c r="M29" s="11"/>
      <c r="N29" s="11"/>
    </row>
    <row r="30" spans="2:20" x14ac:dyDescent="0.25">
      <c r="B30" s="11"/>
      <c r="C30" s="14" t="s">
        <v>71</v>
      </c>
      <c r="D30" s="15">
        <f>AVERAGE(D31:D33)</f>
        <v>2.7222222222222219</v>
      </c>
      <c r="E30" s="11"/>
      <c r="F30" s="11"/>
      <c r="G30" s="11"/>
      <c r="H30" s="11"/>
      <c r="I30" s="11"/>
      <c r="J30" s="11"/>
      <c r="K30" s="11"/>
      <c r="L30" s="11"/>
      <c r="M30" s="11"/>
      <c r="N30" s="11"/>
    </row>
    <row r="31" spans="2:20" x14ac:dyDescent="0.25">
      <c r="B31" s="11"/>
      <c r="C31" s="16" t="s">
        <v>72</v>
      </c>
      <c r="D31" s="17">
        <f>AVERAGE('Datafremstilling 3 af 4'!M21:M26)</f>
        <v>2.6666666666666665</v>
      </c>
      <c r="E31" s="11"/>
      <c r="F31" s="11"/>
      <c r="G31" s="11"/>
      <c r="H31" s="11"/>
      <c r="I31" s="11"/>
      <c r="J31" s="11"/>
      <c r="K31" s="11"/>
      <c r="L31" s="11"/>
      <c r="M31" s="11"/>
      <c r="N31" s="11"/>
    </row>
    <row r="32" spans="2:20" x14ac:dyDescent="0.25">
      <c r="B32" s="11"/>
      <c r="C32" s="16" t="s">
        <v>73</v>
      </c>
      <c r="D32" s="17">
        <f>AVERAGE('Datafremstilling 3 af 4'!M28:M31)</f>
        <v>3.5</v>
      </c>
      <c r="E32" s="11"/>
      <c r="F32" s="11"/>
      <c r="G32" s="11"/>
      <c r="H32" s="11"/>
      <c r="I32" s="11"/>
      <c r="J32" s="11"/>
      <c r="K32" s="11"/>
      <c r="L32" s="11"/>
      <c r="M32" s="11"/>
      <c r="N32" s="11"/>
    </row>
    <row r="33" spans="2:14" x14ac:dyDescent="0.25">
      <c r="B33" s="11"/>
      <c r="C33" s="16" t="s">
        <v>74</v>
      </c>
      <c r="D33" s="17">
        <f>AVERAGE('Datafremstilling 3 af 4'!M33:M35)</f>
        <v>2</v>
      </c>
      <c r="E33" s="11"/>
      <c r="F33" s="11"/>
      <c r="G33" s="11"/>
      <c r="H33" s="11"/>
      <c r="I33" s="11"/>
      <c r="J33" s="11"/>
      <c r="K33" s="11"/>
      <c r="L33" s="11"/>
      <c r="M33" s="11"/>
      <c r="N33" s="11"/>
    </row>
    <row r="34" spans="2:14" x14ac:dyDescent="0.25">
      <c r="B34" s="11"/>
      <c r="C34" s="14" t="s">
        <v>96</v>
      </c>
      <c r="D34" s="15">
        <f>AVERAGE(D35:D38)</f>
        <v>2.9375</v>
      </c>
      <c r="E34" s="11"/>
      <c r="F34" s="11"/>
      <c r="G34" s="11"/>
      <c r="H34" s="11"/>
      <c r="I34" s="11"/>
      <c r="J34" s="11"/>
      <c r="K34" s="11"/>
      <c r="L34" s="11"/>
      <c r="M34" s="11"/>
      <c r="N34" s="11"/>
    </row>
    <row r="35" spans="2:14" x14ac:dyDescent="0.25">
      <c r="B35" s="11"/>
      <c r="C35" s="16" t="s">
        <v>95</v>
      </c>
      <c r="D35" s="17">
        <f>AVERAGE('Implementering 4 af 4'!M21:M24)</f>
        <v>2.5</v>
      </c>
      <c r="E35" s="11"/>
      <c r="F35" s="11"/>
      <c r="G35" s="11"/>
      <c r="H35" s="11"/>
      <c r="I35" s="11"/>
      <c r="J35" s="11"/>
      <c r="K35" s="11"/>
      <c r="L35" s="11"/>
      <c r="M35" s="11"/>
      <c r="N35" s="11"/>
    </row>
    <row r="36" spans="2:14" x14ac:dyDescent="0.25">
      <c r="B36" s="11"/>
      <c r="C36" s="16" t="s">
        <v>96</v>
      </c>
      <c r="D36" s="17">
        <f>AVERAGE('Implementering 4 af 4'!M26:M29)</f>
        <v>2.75</v>
      </c>
      <c r="E36" s="11"/>
      <c r="F36" s="11"/>
      <c r="G36" s="11"/>
      <c r="H36" s="11"/>
      <c r="I36" s="11"/>
      <c r="J36" s="11"/>
      <c r="K36" s="11"/>
      <c r="L36" s="11"/>
      <c r="M36" s="11"/>
      <c r="N36" s="11"/>
    </row>
    <row r="37" spans="2:14" x14ac:dyDescent="0.25">
      <c r="B37" s="11"/>
      <c r="C37" s="16" t="s">
        <v>97</v>
      </c>
      <c r="D37" s="17">
        <f>AVERAGE('Implementering 4 af 4'!M31:M34)</f>
        <v>3</v>
      </c>
      <c r="E37" s="11"/>
      <c r="F37" s="11"/>
      <c r="G37" s="11"/>
      <c r="H37" s="11"/>
      <c r="I37" s="11"/>
      <c r="J37" s="11"/>
      <c r="K37" s="11"/>
      <c r="L37" s="11"/>
      <c r="M37" s="11"/>
      <c r="N37" s="11"/>
    </row>
    <row r="38" spans="2:14" x14ac:dyDescent="0.25">
      <c r="B38" s="11"/>
      <c r="C38" s="16" t="s">
        <v>98</v>
      </c>
      <c r="D38" s="17">
        <f>AVERAGE('Implementering 4 af 4'!M36:M37)</f>
        <v>3.5</v>
      </c>
      <c r="E38" s="11"/>
      <c r="F38" s="11"/>
      <c r="G38" s="11"/>
      <c r="H38" s="11"/>
      <c r="I38" s="11"/>
      <c r="J38" s="11"/>
      <c r="K38" s="11"/>
      <c r="L38" s="11"/>
      <c r="M38" s="11"/>
      <c r="N38" s="11"/>
    </row>
    <row r="39" spans="2:14" x14ac:dyDescent="0.25">
      <c r="B39" s="2"/>
      <c r="C39" s="2"/>
      <c r="D39" s="2"/>
      <c r="E39" s="11"/>
      <c r="F39" s="11"/>
      <c r="G39" s="11"/>
      <c r="H39" s="11"/>
      <c r="I39" s="11"/>
      <c r="J39" s="11"/>
      <c r="K39" s="11"/>
      <c r="L39" s="11"/>
      <c r="M39" s="11"/>
      <c r="N39" s="11"/>
    </row>
  </sheetData>
  <mergeCells count="4">
    <mergeCell ref="C9:L15"/>
    <mergeCell ref="C17:F18"/>
    <mergeCell ref="G17:G18"/>
    <mergeCell ref="C5:L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44"/>
  <sheetViews>
    <sheetView showGridLines="0" topLeftCell="A10" workbookViewId="0">
      <selection activeCell="I23" sqref="I23:L43"/>
    </sheetView>
  </sheetViews>
  <sheetFormatPr defaultRowHeight="15" x14ac:dyDescent="0.25"/>
  <cols>
    <col min="1" max="1" width="9.140625" style="1"/>
    <col min="2" max="14" width="11.85546875" style="1" customWidth="1"/>
    <col min="15" max="16384" width="9.140625" style="1"/>
  </cols>
  <sheetData>
    <row r="4" spans="2:14" x14ac:dyDescent="0.25">
      <c r="B4" s="2"/>
      <c r="C4" s="2"/>
      <c r="D4" s="2"/>
      <c r="E4" s="2"/>
      <c r="F4" s="2"/>
      <c r="G4" s="2"/>
      <c r="H4" s="2"/>
      <c r="I4" s="2"/>
      <c r="J4" s="2"/>
      <c r="K4" s="2"/>
      <c r="L4" s="2"/>
      <c r="M4" s="2"/>
      <c r="N4" s="2"/>
    </row>
    <row r="5" spans="2:14" x14ac:dyDescent="0.25">
      <c r="B5" s="2"/>
      <c r="C5" s="29" t="s">
        <v>7</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ht="15" customHeight="1" x14ac:dyDescent="0.25">
      <c r="B9" s="2"/>
      <c r="C9" s="39" t="s">
        <v>120</v>
      </c>
      <c r="D9" s="51"/>
      <c r="E9" s="51"/>
      <c r="F9" s="51"/>
      <c r="G9" s="51"/>
      <c r="H9" s="51"/>
      <c r="I9" s="51"/>
      <c r="J9" s="51"/>
      <c r="K9" s="51"/>
      <c r="L9" s="52"/>
      <c r="M9" s="2"/>
      <c r="N9" s="2"/>
    </row>
    <row r="10" spans="2:14" x14ac:dyDescent="0.25">
      <c r="B10" s="2"/>
      <c r="C10" s="53"/>
      <c r="D10" s="54"/>
      <c r="E10" s="54"/>
      <c r="F10" s="54"/>
      <c r="G10" s="54"/>
      <c r="H10" s="54"/>
      <c r="I10" s="54"/>
      <c r="J10" s="54"/>
      <c r="K10" s="54"/>
      <c r="L10" s="55"/>
      <c r="M10" s="2"/>
      <c r="N10" s="2"/>
    </row>
    <row r="11" spans="2:14" x14ac:dyDescent="0.25">
      <c r="B11" s="2"/>
      <c r="C11" s="53"/>
      <c r="D11" s="54"/>
      <c r="E11" s="54"/>
      <c r="F11" s="54"/>
      <c r="G11" s="54"/>
      <c r="H11" s="54"/>
      <c r="I11" s="54"/>
      <c r="J11" s="54"/>
      <c r="K11" s="54"/>
      <c r="L11" s="55"/>
      <c r="M11" s="2"/>
      <c r="N11" s="2"/>
    </row>
    <row r="12" spans="2:14" x14ac:dyDescent="0.25">
      <c r="B12" s="2"/>
      <c r="C12" s="53"/>
      <c r="D12" s="54"/>
      <c r="E12" s="54"/>
      <c r="F12" s="54"/>
      <c r="G12" s="54"/>
      <c r="H12" s="54"/>
      <c r="I12" s="54"/>
      <c r="J12" s="54"/>
      <c r="K12" s="54"/>
      <c r="L12" s="55"/>
      <c r="M12" s="2"/>
      <c r="N12" s="2"/>
    </row>
    <row r="13" spans="2:14" x14ac:dyDescent="0.25">
      <c r="B13" s="2"/>
      <c r="C13" s="53"/>
      <c r="D13" s="54"/>
      <c r="E13" s="54"/>
      <c r="F13" s="54"/>
      <c r="G13" s="54"/>
      <c r="H13" s="54"/>
      <c r="I13" s="54"/>
      <c r="J13" s="54"/>
      <c r="K13" s="54"/>
      <c r="L13" s="55"/>
      <c r="M13" s="2"/>
      <c r="N13" s="2"/>
    </row>
    <row r="14" spans="2:14" x14ac:dyDescent="0.25">
      <c r="B14" s="2"/>
      <c r="C14" s="53"/>
      <c r="D14" s="54"/>
      <c r="E14" s="54"/>
      <c r="F14" s="54"/>
      <c r="G14" s="54"/>
      <c r="H14" s="54"/>
      <c r="I14" s="54"/>
      <c r="J14" s="54"/>
      <c r="K14" s="54"/>
      <c r="L14" s="55"/>
      <c r="M14" s="2"/>
      <c r="N14" s="2"/>
    </row>
    <row r="15" spans="2:14" x14ac:dyDescent="0.25">
      <c r="B15" s="2"/>
      <c r="C15" s="56"/>
      <c r="D15" s="57"/>
      <c r="E15" s="57"/>
      <c r="F15" s="57"/>
      <c r="G15" s="57"/>
      <c r="H15" s="57"/>
      <c r="I15" s="57"/>
      <c r="J15" s="57"/>
      <c r="K15" s="57"/>
      <c r="L15" s="58"/>
      <c r="M15" s="2"/>
      <c r="N15" s="2"/>
    </row>
    <row r="16" spans="2:14" x14ac:dyDescent="0.25">
      <c r="B16" s="2"/>
      <c r="C16" s="12"/>
      <c r="D16" s="12"/>
      <c r="E16" s="12"/>
      <c r="F16" s="12"/>
      <c r="G16" s="12"/>
      <c r="H16" s="12"/>
      <c r="I16" s="12"/>
      <c r="J16" s="12"/>
      <c r="K16" s="12"/>
      <c r="L16" s="12"/>
      <c r="M16" s="2"/>
      <c r="N16" s="2"/>
    </row>
    <row r="17" spans="2:14" x14ac:dyDescent="0.25">
      <c r="B17" s="2"/>
      <c r="C17" s="63" t="s">
        <v>117</v>
      </c>
      <c r="D17" s="64"/>
      <c r="E17" s="64"/>
      <c r="F17" s="64"/>
      <c r="G17" s="64"/>
      <c r="H17" s="64"/>
      <c r="I17" s="64"/>
      <c r="J17" s="64"/>
      <c r="K17" s="64"/>
      <c r="L17" s="64"/>
      <c r="M17" s="2"/>
      <c r="N17" s="2"/>
    </row>
    <row r="18" spans="2:14" x14ac:dyDescent="0.25">
      <c r="B18" s="2"/>
      <c r="C18" s="65"/>
      <c r="D18" s="65"/>
      <c r="E18" s="65"/>
      <c r="F18" s="65"/>
      <c r="G18" s="65"/>
      <c r="H18" s="65"/>
      <c r="I18" s="65"/>
      <c r="J18" s="65"/>
      <c r="K18" s="65"/>
      <c r="L18" s="65"/>
      <c r="M18" s="2"/>
      <c r="N18" s="2"/>
    </row>
    <row r="19" spans="2:14" x14ac:dyDescent="0.25">
      <c r="B19" s="2"/>
      <c r="C19" s="12"/>
      <c r="D19" s="12"/>
      <c r="E19" s="12"/>
      <c r="F19" s="12"/>
      <c r="G19" s="12"/>
      <c r="H19" s="12"/>
      <c r="I19" s="12"/>
      <c r="J19" s="12"/>
      <c r="K19" s="12"/>
      <c r="L19" s="12"/>
      <c r="M19" s="2"/>
      <c r="N19" s="2"/>
    </row>
    <row r="20" spans="2:14" ht="15" customHeight="1" x14ac:dyDescent="0.25">
      <c r="B20" s="11"/>
      <c r="C20" s="62" t="s">
        <v>119</v>
      </c>
      <c r="D20" s="62"/>
      <c r="E20" s="62"/>
      <c r="F20" s="62"/>
      <c r="G20" s="60">
        <f>Resultat!D21</f>
        <v>2.9166666666666665</v>
      </c>
      <c r="H20" s="11"/>
      <c r="I20" s="62" t="s">
        <v>121</v>
      </c>
      <c r="J20" s="62"/>
      <c r="K20" s="62"/>
      <c r="L20" s="62"/>
      <c r="M20" s="11"/>
      <c r="N20" s="11"/>
    </row>
    <row r="21" spans="2:14" ht="15" customHeight="1" x14ac:dyDescent="0.25">
      <c r="B21" s="11"/>
      <c r="C21" s="62"/>
      <c r="D21" s="62"/>
      <c r="E21" s="62"/>
      <c r="F21" s="62"/>
      <c r="G21" s="60"/>
      <c r="H21" s="11"/>
      <c r="I21" s="62"/>
      <c r="J21" s="62"/>
      <c r="K21" s="62"/>
      <c r="L21" s="62"/>
      <c r="M21" s="11"/>
      <c r="N21" s="11"/>
    </row>
    <row r="22" spans="2:14" x14ac:dyDescent="0.25">
      <c r="B22" s="11"/>
      <c r="C22" s="11"/>
      <c r="D22" s="11"/>
      <c r="E22" s="11"/>
      <c r="F22" s="11"/>
      <c r="G22" s="11"/>
      <c r="H22" s="11"/>
      <c r="I22" s="11"/>
      <c r="J22" s="11"/>
      <c r="K22" s="11"/>
      <c r="L22" s="11"/>
      <c r="M22" s="11"/>
      <c r="N22" s="11"/>
    </row>
    <row r="23" spans="2:14" ht="15" customHeight="1" x14ac:dyDescent="0.25">
      <c r="B23" s="11"/>
      <c r="C23" s="11"/>
      <c r="D23" s="11"/>
      <c r="E23" s="11"/>
      <c r="F23" s="11"/>
      <c r="G23" s="11"/>
      <c r="H23" s="11"/>
      <c r="I23" s="66" t="s">
        <v>154</v>
      </c>
      <c r="J23" s="66"/>
      <c r="K23" s="66"/>
      <c r="L23" s="66"/>
      <c r="M23" s="11"/>
      <c r="N23" s="11"/>
    </row>
    <row r="24" spans="2:14" x14ac:dyDescent="0.25">
      <c r="B24" s="11"/>
      <c r="C24" s="11"/>
      <c r="D24" s="11"/>
      <c r="E24" s="11"/>
      <c r="F24" s="11"/>
      <c r="G24" s="11"/>
      <c r="H24" s="11"/>
      <c r="I24" s="66"/>
      <c r="J24" s="66"/>
      <c r="K24" s="66"/>
      <c r="L24" s="66"/>
      <c r="M24" s="11"/>
      <c r="N24" s="11"/>
    </row>
    <row r="25" spans="2:14" x14ac:dyDescent="0.25">
      <c r="B25" s="11"/>
      <c r="C25" s="11"/>
      <c r="D25" s="11"/>
      <c r="E25" s="11"/>
      <c r="F25" s="11"/>
      <c r="G25" s="11"/>
      <c r="H25" s="11"/>
      <c r="I25" s="66"/>
      <c r="J25" s="66"/>
      <c r="K25" s="66"/>
      <c r="L25" s="66"/>
      <c r="M25" s="11"/>
      <c r="N25" s="11"/>
    </row>
    <row r="26" spans="2:14" x14ac:dyDescent="0.25">
      <c r="B26" s="11"/>
      <c r="C26" s="11"/>
      <c r="D26" s="11"/>
      <c r="E26" s="11"/>
      <c r="F26" s="11"/>
      <c r="G26" s="11"/>
      <c r="H26" s="11"/>
      <c r="I26" s="66"/>
      <c r="J26" s="66"/>
      <c r="K26" s="66"/>
      <c r="L26" s="66"/>
      <c r="M26" s="11"/>
      <c r="N26" s="11"/>
    </row>
    <row r="27" spans="2:14" x14ac:dyDescent="0.25">
      <c r="B27" s="11"/>
      <c r="C27" s="11"/>
      <c r="D27" s="11"/>
      <c r="E27" s="11"/>
      <c r="F27" s="11"/>
      <c r="G27" s="11"/>
      <c r="H27" s="11"/>
      <c r="I27" s="66"/>
      <c r="J27" s="66"/>
      <c r="K27" s="66"/>
      <c r="L27" s="66"/>
      <c r="M27" s="11"/>
      <c r="N27" s="11"/>
    </row>
    <row r="28" spans="2:14" x14ac:dyDescent="0.25">
      <c r="B28" s="11"/>
      <c r="C28" s="11"/>
      <c r="D28" s="11"/>
      <c r="E28" s="11"/>
      <c r="F28" s="11"/>
      <c r="G28" s="11"/>
      <c r="H28" s="11"/>
      <c r="I28" s="66"/>
      <c r="J28" s="66"/>
      <c r="K28" s="66"/>
      <c r="L28" s="66"/>
      <c r="M28" s="11"/>
      <c r="N28" s="11"/>
    </row>
    <row r="29" spans="2:14" x14ac:dyDescent="0.25">
      <c r="B29" s="11"/>
      <c r="C29" s="11"/>
      <c r="D29" s="11"/>
      <c r="E29" s="11"/>
      <c r="F29" s="11"/>
      <c r="G29" s="11"/>
      <c r="H29" s="11"/>
      <c r="I29" s="66"/>
      <c r="J29" s="66"/>
      <c r="K29" s="66"/>
      <c r="L29" s="66"/>
      <c r="M29" s="11"/>
      <c r="N29" s="11"/>
    </row>
    <row r="30" spans="2:14" x14ac:dyDescent="0.25">
      <c r="B30" s="11"/>
      <c r="C30" s="11"/>
      <c r="D30" s="11"/>
      <c r="E30" s="11"/>
      <c r="F30" s="11"/>
      <c r="G30" s="11"/>
      <c r="H30" s="11"/>
      <c r="I30" s="66"/>
      <c r="J30" s="66"/>
      <c r="K30" s="66"/>
      <c r="L30" s="66"/>
      <c r="M30" s="11"/>
      <c r="N30" s="11"/>
    </row>
    <row r="31" spans="2:14" x14ac:dyDescent="0.25">
      <c r="B31" s="11"/>
      <c r="C31" s="11"/>
      <c r="D31" s="11"/>
      <c r="E31" s="11"/>
      <c r="F31" s="11"/>
      <c r="G31" s="11"/>
      <c r="H31" s="11"/>
      <c r="I31" s="66"/>
      <c r="J31" s="66"/>
      <c r="K31" s="66"/>
      <c r="L31" s="66"/>
      <c r="M31" s="11"/>
      <c r="N31" s="11"/>
    </row>
    <row r="32" spans="2:14" x14ac:dyDescent="0.25">
      <c r="B32" s="11"/>
      <c r="C32" s="11"/>
      <c r="D32" s="11"/>
      <c r="E32" s="11"/>
      <c r="F32" s="11"/>
      <c r="G32" s="11"/>
      <c r="H32" s="11"/>
      <c r="I32" s="66"/>
      <c r="J32" s="66"/>
      <c r="K32" s="66"/>
      <c r="L32" s="66"/>
      <c r="M32" s="11"/>
      <c r="N32" s="11"/>
    </row>
    <row r="33" spans="2:14" x14ac:dyDescent="0.25">
      <c r="B33" s="11"/>
      <c r="C33" s="11"/>
      <c r="D33" s="11"/>
      <c r="E33" s="11"/>
      <c r="F33" s="11"/>
      <c r="G33" s="11"/>
      <c r="H33" s="11"/>
      <c r="I33" s="66"/>
      <c r="J33" s="66"/>
      <c r="K33" s="66"/>
      <c r="L33" s="66"/>
      <c r="M33" s="11"/>
      <c r="N33" s="11"/>
    </row>
    <row r="34" spans="2:14" x14ac:dyDescent="0.25">
      <c r="B34" s="11"/>
      <c r="C34" s="11"/>
      <c r="D34" s="11"/>
      <c r="E34" s="11"/>
      <c r="F34" s="11"/>
      <c r="G34" s="11"/>
      <c r="H34" s="11"/>
      <c r="I34" s="66"/>
      <c r="J34" s="66"/>
      <c r="K34" s="66"/>
      <c r="L34" s="66"/>
      <c r="M34" s="11"/>
      <c r="N34" s="11"/>
    </row>
    <row r="35" spans="2:14" x14ac:dyDescent="0.25">
      <c r="B35" s="11"/>
      <c r="C35" s="11"/>
      <c r="D35" s="11"/>
      <c r="E35" s="11"/>
      <c r="F35" s="11"/>
      <c r="G35" s="11"/>
      <c r="H35" s="11"/>
      <c r="I35" s="66"/>
      <c r="J35" s="66"/>
      <c r="K35" s="66"/>
      <c r="L35" s="66"/>
      <c r="M35" s="11"/>
      <c r="N35" s="11"/>
    </row>
    <row r="36" spans="2:14" x14ac:dyDescent="0.25">
      <c r="B36" s="11"/>
      <c r="C36" s="11"/>
      <c r="D36" s="11"/>
      <c r="E36" s="11"/>
      <c r="F36" s="11"/>
      <c r="G36" s="11"/>
      <c r="H36" s="11"/>
      <c r="I36" s="66"/>
      <c r="J36" s="66"/>
      <c r="K36" s="66"/>
      <c r="L36" s="66"/>
      <c r="M36" s="11"/>
      <c r="N36" s="11"/>
    </row>
    <row r="37" spans="2:14" x14ac:dyDescent="0.25">
      <c r="B37" s="11"/>
      <c r="C37" s="11"/>
      <c r="D37" s="11"/>
      <c r="E37" s="11"/>
      <c r="F37" s="11"/>
      <c r="G37" s="11"/>
      <c r="H37" s="11"/>
      <c r="I37" s="66"/>
      <c r="J37" s="66"/>
      <c r="K37" s="66"/>
      <c r="L37" s="66"/>
      <c r="M37" s="11"/>
      <c r="N37" s="11"/>
    </row>
    <row r="38" spans="2:14" x14ac:dyDescent="0.25">
      <c r="B38" s="11"/>
      <c r="C38" s="11"/>
      <c r="D38" s="11"/>
      <c r="E38" s="11"/>
      <c r="F38" s="11"/>
      <c r="G38" s="11"/>
      <c r="H38" s="11"/>
      <c r="I38" s="66"/>
      <c r="J38" s="66"/>
      <c r="K38" s="66"/>
      <c r="L38" s="66"/>
      <c r="M38" s="11"/>
      <c r="N38" s="11"/>
    </row>
    <row r="39" spans="2:14" x14ac:dyDescent="0.25">
      <c r="B39" s="11"/>
      <c r="C39" s="11"/>
      <c r="D39" s="11"/>
      <c r="E39" s="11"/>
      <c r="F39" s="11"/>
      <c r="G39" s="11"/>
      <c r="H39" s="11"/>
      <c r="I39" s="66"/>
      <c r="J39" s="66"/>
      <c r="K39" s="66"/>
      <c r="L39" s="66"/>
      <c r="M39" s="11"/>
      <c r="N39" s="11"/>
    </row>
    <row r="40" spans="2:14" x14ac:dyDescent="0.25">
      <c r="B40" s="11"/>
      <c r="C40" s="11"/>
      <c r="D40" s="11"/>
      <c r="E40" s="11"/>
      <c r="F40" s="11"/>
      <c r="G40" s="11"/>
      <c r="H40" s="11"/>
      <c r="I40" s="66"/>
      <c r="J40" s="66"/>
      <c r="K40" s="66"/>
      <c r="L40" s="66"/>
      <c r="M40" s="11"/>
      <c r="N40" s="11"/>
    </row>
    <row r="41" spans="2:14" x14ac:dyDescent="0.25">
      <c r="B41" s="11"/>
      <c r="C41" s="11"/>
      <c r="D41" s="11"/>
      <c r="E41" s="11"/>
      <c r="F41" s="11"/>
      <c r="G41" s="11"/>
      <c r="H41" s="11"/>
      <c r="I41" s="66"/>
      <c r="J41" s="66"/>
      <c r="K41" s="66"/>
      <c r="L41" s="66"/>
      <c r="M41" s="11"/>
      <c r="N41" s="11"/>
    </row>
    <row r="42" spans="2:14" x14ac:dyDescent="0.25">
      <c r="B42" s="11"/>
      <c r="C42" s="11"/>
      <c r="D42" s="11"/>
      <c r="E42" s="11"/>
      <c r="F42" s="11"/>
      <c r="G42" s="11"/>
      <c r="H42" s="11"/>
      <c r="I42" s="66"/>
      <c r="J42" s="66"/>
      <c r="K42" s="66"/>
      <c r="L42" s="66"/>
      <c r="M42" s="11"/>
      <c r="N42" s="11"/>
    </row>
    <row r="43" spans="2:14" x14ac:dyDescent="0.25">
      <c r="B43" s="11"/>
      <c r="C43" s="11"/>
      <c r="D43" s="11"/>
      <c r="E43" s="11"/>
      <c r="F43" s="11"/>
      <c r="G43" s="11"/>
      <c r="H43" s="11"/>
      <c r="I43" s="66"/>
      <c r="J43" s="66"/>
      <c r="K43" s="66"/>
      <c r="L43" s="66"/>
      <c r="M43" s="11"/>
      <c r="N43" s="11"/>
    </row>
    <row r="44" spans="2:14" x14ac:dyDescent="0.25">
      <c r="B44" s="11"/>
      <c r="C44" s="11"/>
      <c r="D44" s="11"/>
      <c r="E44" s="11"/>
      <c r="F44" s="11"/>
      <c r="G44" s="11"/>
      <c r="H44" s="11"/>
      <c r="I44" s="11"/>
      <c r="J44" s="11"/>
      <c r="K44" s="11"/>
      <c r="L44" s="11"/>
      <c r="M44" s="11"/>
      <c r="N44" s="11"/>
    </row>
  </sheetData>
  <mergeCells count="7">
    <mergeCell ref="I23:L43"/>
    <mergeCell ref="C5:L7"/>
    <mergeCell ref="C9:L15"/>
    <mergeCell ref="C20:F21"/>
    <mergeCell ref="G20:G21"/>
    <mergeCell ref="C17:L18"/>
    <mergeCell ref="I20:L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45"/>
  <sheetViews>
    <sheetView showGridLines="0" topLeftCell="A7" workbookViewId="0">
      <selection activeCell="N36" sqref="N36"/>
    </sheetView>
  </sheetViews>
  <sheetFormatPr defaultRowHeight="15" x14ac:dyDescent="0.25"/>
  <cols>
    <col min="1" max="1" width="9.140625" style="1"/>
    <col min="2" max="14" width="11.85546875" style="1" customWidth="1"/>
    <col min="15" max="16384" width="9.140625" style="1"/>
  </cols>
  <sheetData>
    <row r="4" spans="2:14" x14ac:dyDescent="0.25">
      <c r="B4" s="2"/>
      <c r="C4" s="2"/>
      <c r="D4" s="2"/>
      <c r="E4" s="2"/>
      <c r="F4" s="2"/>
      <c r="G4" s="2"/>
      <c r="H4" s="2"/>
      <c r="I4" s="2"/>
      <c r="J4" s="2"/>
      <c r="K4" s="2"/>
      <c r="L4" s="2"/>
      <c r="M4" s="2"/>
      <c r="N4" s="2"/>
    </row>
    <row r="5" spans="2:14" x14ac:dyDescent="0.25">
      <c r="B5" s="2"/>
      <c r="C5" s="29" t="s">
        <v>14</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ht="15" customHeight="1" x14ac:dyDescent="0.25">
      <c r="B9" s="2"/>
      <c r="C9" s="39" t="s">
        <v>122</v>
      </c>
      <c r="D9" s="51"/>
      <c r="E9" s="51"/>
      <c r="F9" s="51"/>
      <c r="G9" s="51"/>
      <c r="H9" s="51"/>
      <c r="I9" s="51"/>
      <c r="J9" s="51"/>
      <c r="K9" s="51"/>
      <c r="L9" s="52"/>
      <c r="M9" s="2"/>
      <c r="N9" s="2"/>
    </row>
    <row r="10" spans="2:14" x14ac:dyDescent="0.25">
      <c r="B10" s="2"/>
      <c r="C10" s="53"/>
      <c r="D10" s="54"/>
      <c r="E10" s="54"/>
      <c r="F10" s="54"/>
      <c r="G10" s="54"/>
      <c r="H10" s="54"/>
      <c r="I10" s="54"/>
      <c r="J10" s="54"/>
      <c r="K10" s="54"/>
      <c r="L10" s="55"/>
      <c r="M10" s="2"/>
      <c r="N10" s="2"/>
    </row>
    <row r="11" spans="2:14" x14ac:dyDescent="0.25">
      <c r="B11" s="2"/>
      <c r="C11" s="53"/>
      <c r="D11" s="54"/>
      <c r="E11" s="54"/>
      <c r="F11" s="54"/>
      <c r="G11" s="54"/>
      <c r="H11" s="54"/>
      <c r="I11" s="54"/>
      <c r="J11" s="54"/>
      <c r="K11" s="54"/>
      <c r="L11" s="55"/>
      <c r="M11" s="2"/>
      <c r="N11" s="2"/>
    </row>
    <row r="12" spans="2:14" x14ac:dyDescent="0.25">
      <c r="B12" s="2"/>
      <c r="C12" s="53"/>
      <c r="D12" s="54"/>
      <c r="E12" s="54"/>
      <c r="F12" s="54"/>
      <c r="G12" s="54"/>
      <c r="H12" s="54"/>
      <c r="I12" s="54"/>
      <c r="J12" s="54"/>
      <c r="K12" s="54"/>
      <c r="L12" s="55"/>
      <c r="M12" s="2"/>
      <c r="N12" s="2"/>
    </row>
    <row r="13" spans="2:14" x14ac:dyDescent="0.25">
      <c r="B13" s="2"/>
      <c r="C13" s="53"/>
      <c r="D13" s="54"/>
      <c r="E13" s="54"/>
      <c r="F13" s="54"/>
      <c r="G13" s="54"/>
      <c r="H13" s="54"/>
      <c r="I13" s="54"/>
      <c r="J13" s="54"/>
      <c r="K13" s="54"/>
      <c r="L13" s="55"/>
      <c r="M13" s="2"/>
      <c r="N13" s="2"/>
    </row>
    <row r="14" spans="2:14" x14ac:dyDescent="0.25">
      <c r="B14" s="2"/>
      <c r="C14" s="53"/>
      <c r="D14" s="54"/>
      <c r="E14" s="54"/>
      <c r="F14" s="54"/>
      <c r="G14" s="54"/>
      <c r="H14" s="54"/>
      <c r="I14" s="54"/>
      <c r="J14" s="54"/>
      <c r="K14" s="54"/>
      <c r="L14" s="55"/>
      <c r="M14" s="2"/>
      <c r="N14" s="2"/>
    </row>
    <row r="15" spans="2:14" x14ac:dyDescent="0.25">
      <c r="B15" s="2"/>
      <c r="C15" s="56"/>
      <c r="D15" s="57"/>
      <c r="E15" s="57"/>
      <c r="F15" s="57"/>
      <c r="G15" s="57"/>
      <c r="H15" s="57"/>
      <c r="I15" s="57"/>
      <c r="J15" s="57"/>
      <c r="K15" s="57"/>
      <c r="L15" s="58"/>
      <c r="M15" s="2"/>
      <c r="N15" s="2"/>
    </row>
    <row r="16" spans="2:14" x14ac:dyDescent="0.25">
      <c r="B16" s="2"/>
      <c r="C16" s="12"/>
      <c r="D16" s="12"/>
      <c r="E16" s="12"/>
      <c r="F16" s="12"/>
      <c r="G16" s="12"/>
      <c r="H16" s="12"/>
      <c r="I16" s="12"/>
      <c r="J16" s="12"/>
      <c r="K16" s="12"/>
      <c r="L16" s="12"/>
      <c r="M16" s="2"/>
      <c r="N16" s="2"/>
    </row>
    <row r="17" spans="2:14" x14ac:dyDescent="0.25">
      <c r="B17" s="2"/>
      <c r="C17" s="63" t="s">
        <v>117</v>
      </c>
      <c r="D17" s="64"/>
      <c r="E17" s="64"/>
      <c r="F17" s="64"/>
      <c r="G17" s="64"/>
      <c r="H17" s="64"/>
      <c r="I17" s="64"/>
      <c r="J17" s="64"/>
      <c r="K17" s="64"/>
      <c r="L17" s="64"/>
      <c r="M17" s="2"/>
      <c r="N17" s="2"/>
    </row>
    <row r="18" spans="2:14" x14ac:dyDescent="0.25">
      <c r="B18" s="2"/>
      <c r="C18" s="65"/>
      <c r="D18" s="65"/>
      <c r="E18" s="65"/>
      <c r="F18" s="65"/>
      <c r="G18" s="65"/>
      <c r="H18" s="65"/>
      <c r="I18" s="65"/>
      <c r="J18" s="65"/>
      <c r="K18" s="65"/>
      <c r="L18" s="65"/>
      <c r="M18" s="2"/>
      <c r="N18" s="2"/>
    </row>
    <row r="19" spans="2:14" x14ac:dyDescent="0.25">
      <c r="B19" s="2"/>
      <c r="C19" s="12"/>
      <c r="D19" s="12"/>
      <c r="E19" s="12"/>
      <c r="F19" s="12"/>
      <c r="G19" s="12"/>
      <c r="H19" s="12"/>
      <c r="I19" s="12"/>
      <c r="J19" s="12"/>
      <c r="K19" s="12"/>
      <c r="L19" s="12"/>
      <c r="M19" s="2"/>
      <c r="N19" s="2"/>
    </row>
    <row r="20" spans="2:14" ht="15" customHeight="1" x14ac:dyDescent="0.25">
      <c r="B20" s="11"/>
      <c r="C20" s="62" t="s">
        <v>119</v>
      </c>
      <c r="D20" s="62"/>
      <c r="E20" s="62"/>
      <c r="F20" s="62"/>
      <c r="G20" s="60">
        <f>Resultat!D26</f>
        <v>2.5</v>
      </c>
      <c r="H20" s="11"/>
      <c r="I20" s="62" t="s">
        <v>121</v>
      </c>
      <c r="J20" s="62"/>
      <c r="K20" s="62"/>
      <c r="L20" s="62"/>
      <c r="M20" s="11"/>
      <c r="N20" s="11"/>
    </row>
    <row r="21" spans="2:14" ht="15" customHeight="1" x14ac:dyDescent="0.25">
      <c r="B21" s="11"/>
      <c r="C21" s="62"/>
      <c r="D21" s="62"/>
      <c r="E21" s="62"/>
      <c r="F21" s="62"/>
      <c r="G21" s="60"/>
      <c r="H21" s="11"/>
      <c r="I21" s="62"/>
      <c r="J21" s="62"/>
      <c r="K21" s="62"/>
      <c r="L21" s="62"/>
      <c r="M21" s="11"/>
      <c r="N21" s="11"/>
    </row>
    <row r="22" spans="2:14" x14ac:dyDescent="0.25">
      <c r="B22" s="11"/>
      <c r="C22" s="11"/>
      <c r="D22" s="11"/>
      <c r="E22" s="11"/>
      <c r="F22" s="11"/>
      <c r="G22" s="11"/>
      <c r="H22" s="11"/>
      <c r="I22" s="11"/>
      <c r="J22" s="11"/>
      <c r="K22" s="11"/>
      <c r="L22" s="11"/>
      <c r="M22" s="11"/>
      <c r="N22" s="11"/>
    </row>
    <row r="23" spans="2:14" ht="15" customHeight="1" x14ac:dyDescent="0.25">
      <c r="B23" s="11"/>
      <c r="C23" s="11"/>
      <c r="D23" s="11"/>
      <c r="E23" s="11"/>
      <c r="F23" s="11"/>
      <c r="G23" s="11"/>
      <c r="H23" s="11"/>
      <c r="I23" s="67" t="s">
        <v>155</v>
      </c>
      <c r="J23" s="67"/>
      <c r="K23" s="67"/>
      <c r="L23" s="67"/>
      <c r="M23" s="11"/>
      <c r="N23" s="11"/>
    </row>
    <row r="24" spans="2:14" x14ac:dyDescent="0.25">
      <c r="B24" s="11"/>
      <c r="C24" s="11"/>
      <c r="D24" s="11"/>
      <c r="E24" s="11"/>
      <c r="F24" s="11"/>
      <c r="G24" s="11"/>
      <c r="H24" s="11"/>
      <c r="I24" s="67"/>
      <c r="J24" s="67"/>
      <c r="K24" s="67"/>
      <c r="L24" s="67"/>
      <c r="M24" s="11"/>
      <c r="N24" s="11"/>
    </row>
    <row r="25" spans="2:14" x14ac:dyDescent="0.25">
      <c r="B25" s="11"/>
      <c r="C25" s="11"/>
      <c r="D25" s="11"/>
      <c r="E25" s="11"/>
      <c r="F25" s="11"/>
      <c r="G25" s="11"/>
      <c r="H25" s="11"/>
      <c r="I25" s="67"/>
      <c r="J25" s="67"/>
      <c r="K25" s="67"/>
      <c r="L25" s="67"/>
      <c r="M25" s="11"/>
      <c r="N25" s="11"/>
    </row>
    <row r="26" spans="2:14" x14ac:dyDescent="0.25">
      <c r="B26" s="11"/>
      <c r="C26" s="11"/>
      <c r="D26" s="11"/>
      <c r="E26" s="11"/>
      <c r="F26" s="11"/>
      <c r="G26" s="11"/>
      <c r="H26" s="11"/>
      <c r="I26" s="67"/>
      <c r="J26" s="67"/>
      <c r="K26" s="67"/>
      <c r="L26" s="67"/>
      <c r="M26" s="11"/>
      <c r="N26" s="11"/>
    </row>
    <row r="27" spans="2:14" x14ac:dyDescent="0.25">
      <c r="B27" s="11"/>
      <c r="C27" s="11"/>
      <c r="D27" s="11"/>
      <c r="E27" s="11"/>
      <c r="F27" s="11"/>
      <c r="G27" s="11"/>
      <c r="H27" s="11"/>
      <c r="I27" s="67"/>
      <c r="J27" s="67"/>
      <c r="K27" s="67"/>
      <c r="L27" s="67"/>
      <c r="M27" s="11"/>
      <c r="N27" s="11"/>
    </row>
    <row r="28" spans="2:14" x14ac:dyDescent="0.25">
      <c r="B28" s="11"/>
      <c r="C28" s="11"/>
      <c r="D28" s="11"/>
      <c r="E28" s="11"/>
      <c r="F28" s="11"/>
      <c r="G28" s="11"/>
      <c r="H28" s="11"/>
      <c r="I28" s="67"/>
      <c r="J28" s="67"/>
      <c r="K28" s="67"/>
      <c r="L28" s="67"/>
      <c r="M28" s="11"/>
      <c r="N28" s="11"/>
    </row>
    <row r="29" spans="2:14" x14ac:dyDescent="0.25">
      <c r="B29" s="11"/>
      <c r="C29" s="11"/>
      <c r="D29" s="11"/>
      <c r="E29" s="11"/>
      <c r="F29" s="11"/>
      <c r="G29" s="11"/>
      <c r="H29" s="11"/>
      <c r="I29" s="67"/>
      <c r="J29" s="67"/>
      <c r="K29" s="67"/>
      <c r="L29" s="67"/>
      <c r="M29" s="11"/>
      <c r="N29" s="11"/>
    </row>
    <row r="30" spans="2:14" x14ac:dyDescent="0.25">
      <c r="B30" s="11"/>
      <c r="C30" s="11"/>
      <c r="D30" s="11"/>
      <c r="E30" s="11"/>
      <c r="F30" s="11"/>
      <c r="G30" s="11"/>
      <c r="H30" s="11"/>
      <c r="I30" s="67"/>
      <c r="J30" s="67"/>
      <c r="K30" s="67"/>
      <c r="L30" s="67"/>
      <c r="M30" s="11"/>
      <c r="N30" s="11"/>
    </row>
    <row r="31" spans="2:14" x14ac:dyDescent="0.25">
      <c r="B31" s="11"/>
      <c r="C31" s="11"/>
      <c r="D31" s="11"/>
      <c r="E31" s="11"/>
      <c r="F31" s="11"/>
      <c r="G31" s="11"/>
      <c r="H31" s="11"/>
      <c r="I31" s="67"/>
      <c r="J31" s="67"/>
      <c r="K31" s="67"/>
      <c r="L31" s="67"/>
      <c r="M31" s="11"/>
      <c r="N31" s="11"/>
    </row>
    <row r="32" spans="2:14" x14ac:dyDescent="0.25">
      <c r="B32" s="11"/>
      <c r="C32" s="11"/>
      <c r="D32" s="11"/>
      <c r="E32" s="11"/>
      <c r="F32" s="11"/>
      <c r="G32" s="11"/>
      <c r="H32" s="11"/>
      <c r="I32" s="67"/>
      <c r="J32" s="67"/>
      <c r="K32" s="67"/>
      <c r="L32" s="67"/>
      <c r="M32" s="11"/>
      <c r="N32" s="11"/>
    </row>
    <row r="33" spans="2:14" x14ac:dyDescent="0.25">
      <c r="B33" s="11"/>
      <c r="C33" s="11"/>
      <c r="D33" s="11"/>
      <c r="E33" s="11"/>
      <c r="F33" s="11"/>
      <c r="G33" s="11"/>
      <c r="H33" s="11"/>
      <c r="I33" s="67"/>
      <c r="J33" s="67"/>
      <c r="K33" s="67"/>
      <c r="L33" s="67"/>
      <c r="M33" s="11"/>
      <c r="N33" s="11"/>
    </row>
    <row r="34" spans="2:14" x14ac:dyDescent="0.25">
      <c r="B34" s="11"/>
      <c r="C34" s="11"/>
      <c r="D34" s="11"/>
      <c r="E34" s="11"/>
      <c r="F34" s="11"/>
      <c r="G34" s="11"/>
      <c r="H34" s="11"/>
      <c r="I34" s="67"/>
      <c r="J34" s="67"/>
      <c r="K34" s="67"/>
      <c r="L34" s="67"/>
      <c r="M34" s="11"/>
      <c r="N34" s="11"/>
    </row>
    <row r="35" spans="2:14" x14ac:dyDescent="0.25">
      <c r="B35" s="11"/>
      <c r="C35" s="11"/>
      <c r="D35" s="11"/>
      <c r="E35" s="11"/>
      <c r="F35" s="11"/>
      <c r="G35" s="11"/>
      <c r="H35" s="11"/>
      <c r="I35" s="67"/>
      <c r="J35" s="67"/>
      <c r="K35" s="67"/>
      <c r="L35" s="67"/>
      <c r="M35" s="11"/>
      <c r="N35" s="11"/>
    </row>
    <row r="36" spans="2:14" x14ac:dyDescent="0.25">
      <c r="B36" s="11"/>
      <c r="C36" s="11"/>
      <c r="D36" s="11"/>
      <c r="E36" s="11"/>
      <c r="F36" s="11"/>
      <c r="G36" s="11"/>
      <c r="H36" s="11"/>
      <c r="I36" s="67"/>
      <c r="J36" s="67"/>
      <c r="K36" s="67"/>
      <c r="L36" s="67"/>
      <c r="M36" s="11"/>
      <c r="N36" s="11"/>
    </row>
    <row r="37" spans="2:14" x14ac:dyDescent="0.25">
      <c r="B37" s="11"/>
      <c r="C37" s="11"/>
      <c r="D37" s="11"/>
      <c r="E37" s="11"/>
      <c r="F37" s="11"/>
      <c r="G37" s="11"/>
      <c r="H37" s="11"/>
      <c r="I37" s="67"/>
      <c r="J37" s="67"/>
      <c r="K37" s="67"/>
      <c r="L37" s="67"/>
      <c r="M37" s="11"/>
      <c r="N37" s="11"/>
    </row>
    <row r="38" spans="2:14" x14ac:dyDescent="0.25">
      <c r="B38" s="11"/>
      <c r="C38" s="11"/>
      <c r="D38" s="11"/>
      <c r="E38" s="11"/>
      <c r="F38" s="11"/>
      <c r="G38" s="11"/>
      <c r="H38" s="11"/>
      <c r="I38" s="67"/>
      <c r="J38" s="67"/>
      <c r="K38" s="67"/>
      <c r="L38" s="67"/>
      <c r="M38" s="11"/>
      <c r="N38" s="11"/>
    </row>
    <row r="39" spans="2:14" x14ac:dyDescent="0.25">
      <c r="B39" s="11"/>
      <c r="C39" s="11"/>
      <c r="D39" s="11"/>
      <c r="E39" s="11"/>
      <c r="F39" s="11"/>
      <c r="G39" s="11"/>
      <c r="H39" s="11"/>
      <c r="I39" s="67"/>
      <c r="J39" s="67"/>
      <c r="K39" s="67"/>
      <c r="L39" s="67"/>
      <c r="M39" s="11"/>
      <c r="N39" s="11"/>
    </row>
    <row r="40" spans="2:14" x14ac:dyDescent="0.25">
      <c r="B40" s="11"/>
      <c r="C40" s="11"/>
      <c r="D40" s="11"/>
      <c r="E40" s="11"/>
      <c r="F40" s="11"/>
      <c r="G40" s="11"/>
      <c r="H40" s="11"/>
      <c r="I40" s="67"/>
      <c r="J40" s="67"/>
      <c r="K40" s="67"/>
      <c r="L40" s="67"/>
      <c r="M40" s="11"/>
      <c r="N40" s="11"/>
    </row>
    <row r="41" spans="2:14" x14ac:dyDescent="0.25">
      <c r="B41" s="11"/>
      <c r="C41" s="11"/>
      <c r="D41" s="11"/>
      <c r="E41" s="11"/>
      <c r="F41" s="11"/>
      <c r="G41" s="11"/>
      <c r="H41" s="11"/>
      <c r="I41" s="67"/>
      <c r="J41" s="67"/>
      <c r="K41" s="67"/>
      <c r="L41" s="67"/>
      <c r="M41" s="11"/>
      <c r="N41" s="11"/>
    </row>
    <row r="42" spans="2:14" x14ac:dyDescent="0.25">
      <c r="B42" s="11"/>
      <c r="C42" s="11"/>
      <c r="D42" s="11"/>
      <c r="E42" s="11"/>
      <c r="F42" s="11"/>
      <c r="G42" s="11"/>
      <c r="H42" s="11"/>
      <c r="I42" s="67"/>
      <c r="J42" s="67"/>
      <c r="K42" s="67"/>
      <c r="L42" s="67"/>
      <c r="M42" s="11"/>
      <c r="N42" s="11"/>
    </row>
    <row r="43" spans="2:14" x14ac:dyDescent="0.25">
      <c r="B43" s="11"/>
      <c r="C43" s="11"/>
      <c r="D43" s="11"/>
      <c r="E43" s="11"/>
      <c r="F43" s="11"/>
      <c r="G43" s="11"/>
      <c r="H43" s="11"/>
      <c r="I43" s="67"/>
      <c r="J43" s="67"/>
      <c r="K43" s="67"/>
      <c r="L43" s="67"/>
      <c r="M43" s="11"/>
      <c r="N43" s="11"/>
    </row>
    <row r="44" spans="2:14" x14ac:dyDescent="0.25">
      <c r="B44" s="11"/>
      <c r="C44" s="11"/>
      <c r="D44" s="11"/>
      <c r="E44" s="11"/>
      <c r="F44" s="11"/>
      <c r="G44" s="11"/>
      <c r="H44" s="11"/>
      <c r="I44" s="67"/>
      <c r="J44" s="67"/>
      <c r="K44" s="67"/>
      <c r="L44" s="67"/>
      <c r="M44" s="11"/>
      <c r="N44" s="11"/>
    </row>
    <row r="45" spans="2:14" x14ac:dyDescent="0.25">
      <c r="B45" s="11"/>
      <c r="C45" s="11"/>
      <c r="D45" s="11"/>
      <c r="E45" s="11"/>
      <c r="F45" s="11"/>
      <c r="G45" s="11"/>
      <c r="H45" s="11"/>
      <c r="I45" s="11"/>
      <c r="J45" s="11"/>
      <c r="K45" s="11"/>
      <c r="L45" s="11"/>
      <c r="M45" s="11"/>
      <c r="N45" s="11"/>
    </row>
  </sheetData>
  <mergeCells count="7">
    <mergeCell ref="I23:L44"/>
    <mergeCell ref="C5:L7"/>
    <mergeCell ref="C9:L15"/>
    <mergeCell ref="C17:L18"/>
    <mergeCell ref="C20:F21"/>
    <mergeCell ref="G20:G21"/>
    <mergeCell ref="I20:L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43"/>
  <sheetViews>
    <sheetView showGridLines="0" topLeftCell="A4" workbookViewId="0">
      <selection activeCell="N34" sqref="N34"/>
    </sheetView>
  </sheetViews>
  <sheetFormatPr defaultRowHeight="15" x14ac:dyDescent="0.25"/>
  <cols>
    <col min="1" max="1" width="9.140625" style="1"/>
    <col min="2" max="14" width="11.85546875" style="1" customWidth="1"/>
    <col min="15" max="16384" width="9.140625" style="1"/>
  </cols>
  <sheetData>
    <row r="4" spans="2:14" x14ac:dyDescent="0.25">
      <c r="B4" s="2"/>
      <c r="C4" s="2"/>
      <c r="D4" s="2"/>
      <c r="E4" s="2"/>
      <c r="F4" s="2"/>
      <c r="G4" s="2"/>
      <c r="H4" s="2"/>
      <c r="I4" s="2"/>
      <c r="J4" s="2"/>
      <c r="K4" s="2"/>
      <c r="L4" s="2"/>
      <c r="M4" s="2"/>
      <c r="N4" s="2"/>
    </row>
    <row r="5" spans="2:14" x14ac:dyDescent="0.25">
      <c r="B5" s="2"/>
      <c r="C5" s="29" t="s">
        <v>71</v>
      </c>
      <c r="D5" s="29"/>
      <c r="E5" s="29"/>
      <c r="F5" s="29"/>
      <c r="G5" s="29"/>
      <c r="H5" s="29"/>
      <c r="I5" s="29"/>
      <c r="J5" s="29"/>
      <c r="K5" s="29"/>
      <c r="L5" s="29"/>
      <c r="M5" s="2"/>
      <c r="N5" s="2"/>
    </row>
    <row r="6" spans="2:14" x14ac:dyDescent="0.25">
      <c r="B6" s="2"/>
      <c r="C6" s="29"/>
      <c r="D6" s="29"/>
      <c r="E6" s="29"/>
      <c r="F6" s="29"/>
      <c r="G6" s="29"/>
      <c r="H6" s="29"/>
      <c r="I6" s="29"/>
      <c r="J6" s="29"/>
      <c r="K6" s="29"/>
      <c r="L6" s="29"/>
      <c r="M6" s="2"/>
      <c r="N6" s="2"/>
    </row>
    <row r="7" spans="2:14" x14ac:dyDescent="0.25">
      <c r="B7" s="2"/>
      <c r="C7" s="29"/>
      <c r="D7" s="29"/>
      <c r="E7" s="29"/>
      <c r="F7" s="29"/>
      <c r="G7" s="29"/>
      <c r="H7" s="29"/>
      <c r="I7" s="29"/>
      <c r="J7" s="29"/>
      <c r="K7" s="29"/>
      <c r="L7" s="29"/>
      <c r="M7" s="2"/>
      <c r="N7" s="2"/>
    </row>
    <row r="8" spans="2:14" x14ac:dyDescent="0.25">
      <c r="B8" s="2"/>
      <c r="C8" s="2"/>
      <c r="D8" s="2"/>
      <c r="E8" s="2"/>
      <c r="F8" s="2"/>
      <c r="G8" s="2"/>
      <c r="H8" s="2"/>
      <c r="I8" s="2"/>
      <c r="J8" s="2"/>
      <c r="K8" s="2"/>
      <c r="L8" s="2"/>
      <c r="M8" s="2"/>
      <c r="N8" s="2"/>
    </row>
    <row r="9" spans="2:14" ht="15" customHeight="1" x14ac:dyDescent="0.25">
      <c r="B9" s="2"/>
      <c r="C9" s="39" t="s">
        <v>123</v>
      </c>
      <c r="D9" s="51"/>
      <c r="E9" s="51"/>
      <c r="F9" s="51"/>
      <c r="G9" s="51"/>
      <c r="H9" s="51"/>
      <c r="I9" s="51"/>
      <c r="J9" s="51"/>
      <c r="K9" s="51"/>
      <c r="L9" s="52"/>
      <c r="M9" s="2"/>
      <c r="N9" s="2"/>
    </row>
    <row r="10" spans="2:14" x14ac:dyDescent="0.25">
      <c r="B10" s="2"/>
      <c r="C10" s="53"/>
      <c r="D10" s="54"/>
      <c r="E10" s="54"/>
      <c r="F10" s="54"/>
      <c r="G10" s="54"/>
      <c r="H10" s="54"/>
      <c r="I10" s="54"/>
      <c r="J10" s="54"/>
      <c r="K10" s="54"/>
      <c r="L10" s="55"/>
      <c r="M10" s="2"/>
      <c r="N10" s="2"/>
    </row>
    <row r="11" spans="2:14" x14ac:dyDescent="0.25">
      <c r="B11" s="2"/>
      <c r="C11" s="53"/>
      <c r="D11" s="54"/>
      <c r="E11" s="54"/>
      <c r="F11" s="54"/>
      <c r="G11" s="54"/>
      <c r="H11" s="54"/>
      <c r="I11" s="54"/>
      <c r="J11" s="54"/>
      <c r="K11" s="54"/>
      <c r="L11" s="55"/>
      <c r="M11" s="2"/>
      <c r="N11" s="2"/>
    </row>
    <row r="12" spans="2:14" x14ac:dyDescent="0.25">
      <c r="B12" s="2"/>
      <c r="C12" s="53"/>
      <c r="D12" s="54"/>
      <c r="E12" s="54"/>
      <c r="F12" s="54"/>
      <c r="G12" s="54"/>
      <c r="H12" s="54"/>
      <c r="I12" s="54"/>
      <c r="J12" s="54"/>
      <c r="K12" s="54"/>
      <c r="L12" s="55"/>
      <c r="M12" s="2"/>
      <c r="N12" s="2"/>
    </row>
    <row r="13" spans="2:14" x14ac:dyDescent="0.25">
      <c r="B13" s="2"/>
      <c r="C13" s="53"/>
      <c r="D13" s="54"/>
      <c r="E13" s="54"/>
      <c r="F13" s="54"/>
      <c r="G13" s="54"/>
      <c r="H13" s="54"/>
      <c r="I13" s="54"/>
      <c r="J13" s="54"/>
      <c r="K13" s="54"/>
      <c r="L13" s="55"/>
      <c r="M13" s="2"/>
      <c r="N13" s="2"/>
    </row>
    <row r="14" spans="2:14" x14ac:dyDescent="0.25">
      <c r="B14" s="2"/>
      <c r="C14" s="53"/>
      <c r="D14" s="54"/>
      <c r="E14" s="54"/>
      <c r="F14" s="54"/>
      <c r="G14" s="54"/>
      <c r="H14" s="54"/>
      <c r="I14" s="54"/>
      <c r="J14" s="54"/>
      <c r="K14" s="54"/>
      <c r="L14" s="55"/>
      <c r="M14" s="2"/>
      <c r="N14" s="2"/>
    </row>
    <row r="15" spans="2:14" x14ac:dyDescent="0.25">
      <c r="B15" s="2"/>
      <c r="C15" s="56"/>
      <c r="D15" s="57"/>
      <c r="E15" s="57"/>
      <c r="F15" s="57"/>
      <c r="G15" s="57"/>
      <c r="H15" s="57"/>
      <c r="I15" s="57"/>
      <c r="J15" s="57"/>
      <c r="K15" s="57"/>
      <c r="L15" s="58"/>
      <c r="M15" s="2"/>
      <c r="N15" s="2"/>
    </row>
    <row r="16" spans="2:14" x14ac:dyDescent="0.25">
      <c r="B16" s="2"/>
      <c r="C16" s="12"/>
      <c r="D16" s="12"/>
      <c r="E16" s="12"/>
      <c r="F16" s="12"/>
      <c r="G16" s="12"/>
      <c r="H16" s="12"/>
      <c r="I16" s="12"/>
      <c r="J16" s="12"/>
      <c r="K16" s="12"/>
      <c r="L16" s="12"/>
      <c r="M16" s="2"/>
      <c r="N16" s="2"/>
    </row>
    <row r="17" spans="2:14" x14ac:dyDescent="0.25">
      <c r="B17" s="2"/>
      <c r="C17" s="63" t="s">
        <v>117</v>
      </c>
      <c r="D17" s="64"/>
      <c r="E17" s="64"/>
      <c r="F17" s="64"/>
      <c r="G17" s="64"/>
      <c r="H17" s="64"/>
      <c r="I17" s="64"/>
      <c r="J17" s="64"/>
      <c r="K17" s="64"/>
      <c r="L17" s="64"/>
      <c r="M17" s="2"/>
      <c r="N17" s="2"/>
    </row>
    <row r="18" spans="2:14" x14ac:dyDescent="0.25">
      <c r="B18" s="2"/>
      <c r="C18" s="65"/>
      <c r="D18" s="65"/>
      <c r="E18" s="65"/>
      <c r="F18" s="65"/>
      <c r="G18" s="65"/>
      <c r="H18" s="65"/>
      <c r="I18" s="65"/>
      <c r="J18" s="65"/>
      <c r="K18" s="65"/>
      <c r="L18" s="65"/>
      <c r="M18" s="2"/>
      <c r="N18" s="2"/>
    </row>
    <row r="19" spans="2:14" x14ac:dyDescent="0.25">
      <c r="B19" s="2"/>
      <c r="C19" s="12"/>
      <c r="D19" s="12"/>
      <c r="E19" s="12"/>
      <c r="F19" s="12"/>
      <c r="G19" s="12"/>
      <c r="H19" s="12"/>
      <c r="I19" s="12"/>
      <c r="J19" s="12"/>
      <c r="K19" s="12"/>
      <c r="L19" s="12"/>
      <c r="M19" s="2"/>
      <c r="N19" s="2"/>
    </row>
    <row r="20" spans="2:14" ht="15" customHeight="1" x14ac:dyDescent="0.25">
      <c r="B20" s="11"/>
      <c r="C20" s="62" t="s">
        <v>119</v>
      </c>
      <c r="D20" s="62"/>
      <c r="E20" s="62"/>
      <c r="F20" s="62"/>
      <c r="G20" s="60">
        <f>Resultat!D30</f>
        <v>2.7222222222222219</v>
      </c>
      <c r="H20" s="11"/>
      <c r="I20" s="62" t="s">
        <v>121</v>
      </c>
      <c r="J20" s="62"/>
      <c r="K20" s="62"/>
      <c r="L20" s="62"/>
      <c r="M20" s="11"/>
      <c r="N20" s="11"/>
    </row>
    <row r="21" spans="2:14" ht="15" customHeight="1" x14ac:dyDescent="0.25">
      <c r="B21" s="11"/>
      <c r="C21" s="62"/>
      <c r="D21" s="62"/>
      <c r="E21" s="62"/>
      <c r="F21" s="62"/>
      <c r="G21" s="60"/>
      <c r="H21" s="11"/>
      <c r="I21" s="62"/>
      <c r="J21" s="62"/>
      <c r="K21" s="62"/>
      <c r="L21" s="62"/>
      <c r="M21" s="11"/>
      <c r="N21" s="11"/>
    </row>
    <row r="22" spans="2:14" x14ac:dyDescent="0.25">
      <c r="B22" s="11"/>
      <c r="C22" s="11"/>
      <c r="D22" s="11"/>
      <c r="E22" s="11"/>
      <c r="F22" s="11"/>
      <c r="G22" s="11"/>
      <c r="H22" s="11"/>
      <c r="I22" s="11"/>
      <c r="J22" s="11"/>
      <c r="K22" s="11"/>
      <c r="L22" s="11"/>
      <c r="M22" s="11"/>
      <c r="N22" s="11"/>
    </row>
    <row r="23" spans="2:14" ht="15" customHeight="1" x14ac:dyDescent="0.25">
      <c r="B23" s="11"/>
      <c r="C23" s="11"/>
      <c r="D23" s="11"/>
      <c r="E23" s="11"/>
      <c r="F23" s="11"/>
      <c r="G23" s="11"/>
      <c r="H23" s="11"/>
      <c r="I23" s="67" t="s">
        <v>124</v>
      </c>
      <c r="J23" s="67"/>
      <c r="K23" s="67"/>
      <c r="L23" s="67"/>
      <c r="M23" s="11"/>
      <c r="N23" s="11"/>
    </row>
    <row r="24" spans="2:14" x14ac:dyDescent="0.25">
      <c r="B24" s="11"/>
      <c r="C24" s="11"/>
      <c r="D24" s="11"/>
      <c r="E24" s="11"/>
      <c r="F24" s="11"/>
      <c r="G24" s="11"/>
      <c r="H24" s="11"/>
      <c r="I24" s="67"/>
      <c r="J24" s="67"/>
      <c r="K24" s="67"/>
      <c r="L24" s="67"/>
      <c r="M24" s="11"/>
      <c r="N24" s="11"/>
    </row>
    <row r="25" spans="2:14" x14ac:dyDescent="0.25">
      <c r="B25" s="11"/>
      <c r="C25" s="11"/>
      <c r="D25" s="11"/>
      <c r="E25" s="11"/>
      <c r="F25" s="11"/>
      <c r="G25" s="11"/>
      <c r="H25" s="11"/>
      <c r="I25" s="67"/>
      <c r="J25" s="67"/>
      <c r="K25" s="67"/>
      <c r="L25" s="67"/>
      <c r="M25" s="11"/>
      <c r="N25" s="11"/>
    </row>
    <row r="26" spans="2:14" x14ac:dyDescent="0.25">
      <c r="B26" s="11"/>
      <c r="C26" s="11"/>
      <c r="D26" s="11"/>
      <c r="E26" s="11"/>
      <c r="F26" s="11"/>
      <c r="G26" s="11"/>
      <c r="H26" s="11"/>
      <c r="I26" s="67"/>
      <c r="J26" s="67"/>
      <c r="K26" s="67"/>
      <c r="L26" s="67"/>
      <c r="M26" s="11"/>
      <c r="N26" s="11"/>
    </row>
    <row r="27" spans="2:14" x14ac:dyDescent="0.25">
      <c r="B27" s="11"/>
      <c r="C27" s="11"/>
      <c r="D27" s="11"/>
      <c r="E27" s="11"/>
      <c r="F27" s="11"/>
      <c r="G27" s="11"/>
      <c r="H27" s="11"/>
      <c r="I27" s="67"/>
      <c r="J27" s="67"/>
      <c r="K27" s="67"/>
      <c r="L27" s="67"/>
      <c r="M27" s="11"/>
      <c r="N27" s="11"/>
    </row>
    <row r="28" spans="2:14" x14ac:dyDescent="0.25">
      <c r="B28" s="11"/>
      <c r="C28" s="11"/>
      <c r="D28" s="11"/>
      <c r="E28" s="11"/>
      <c r="F28" s="11"/>
      <c r="G28" s="11"/>
      <c r="H28" s="11"/>
      <c r="I28" s="67"/>
      <c r="J28" s="67"/>
      <c r="K28" s="67"/>
      <c r="L28" s="67"/>
      <c r="M28" s="11"/>
      <c r="N28" s="11"/>
    </row>
    <row r="29" spans="2:14" x14ac:dyDescent="0.25">
      <c r="B29" s="11"/>
      <c r="C29" s="11"/>
      <c r="D29" s="11"/>
      <c r="E29" s="11"/>
      <c r="F29" s="11"/>
      <c r="G29" s="11"/>
      <c r="H29" s="11"/>
      <c r="I29" s="67"/>
      <c r="J29" s="67"/>
      <c r="K29" s="67"/>
      <c r="L29" s="67"/>
      <c r="M29" s="11"/>
      <c r="N29" s="11"/>
    </row>
    <row r="30" spans="2:14" x14ac:dyDescent="0.25">
      <c r="B30" s="11"/>
      <c r="C30" s="11"/>
      <c r="D30" s="11"/>
      <c r="E30" s="11"/>
      <c r="F30" s="11"/>
      <c r="G30" s="11"/>
      <c r="H30" s="11"/>
      <c r="I30" s="67"/>
      <c r="J30" s="67"/>
      <c r="K30" s="67"/>
      <c r="L30" s="67"/>
      <c r="M30" s="11"/>
      <c r="N30" s="11"/>
    </row>
    <row r="31" spans="2:14" x14ac:dyDescent="0.25">
      <c r="B31" s="11"/>
      <c r="C31" s="11"/>
      <c r="D31" s="11"/>
      <c r="E31" s="11"/>
      <c r="F31" s="11"/>
      <c r="G31" s="11"/>
      <c r="H31" s="11"/>
      <c r="I31" s="67"/>
      <c r="J31" s="67"/>
      <c r="K31" s="67"/>
      <c r="L31" s="67"/>
      <c r="M31" s="11"/>
      <c r="N31" s="11"/>
    </row>
    <row r="32" spans="2:14" x14ac:dyDescent="0.25">
      <c r="B32" s="11"/>
      <c r="C32" s="11"/>
      <c r="D32" s="11"/>
      <c r="E32" s="11"/>
      <c r="F32" s="11"/>
      <c r="G32" s="11"/>
      <c r="H32" s="11"/>
      <c r="I32" s="67"/>
      <c r="J32" s="67"/>
      <c r="K32" s="67"/>
      <c r="L32" s="67"/>
      <c r="M32" s="11"/>
      <c r="N32" s="11"/>
    </row>
    <row r="33" spans="2:14" x14ac:dyDescent="0.25">
      <c r="B33" s="11"/>
      <c r="C33" s="11"/>
      <c r="D33" s="11"/>
      <c r="E33" s="11"/>
      <c r="F33" s="11"/>
      <c r="G33" s="11"/>
      <c r="H33" s="11"/>
      <c r="I33" s="67"/>
      <c r="J33" s="67"/>
      <c r="K33" s="67"/>
      <c r="L33" s="67"/>
      <c r="M33" s="11"/>
      <c r="N33" s="11"/>
    </row>
    <row r="34" spans="2:14" x14ac:dyDescent="0.25">
      <c r="B34" s="11"/>
      <c r="C34" s="11"/>
      <c r="D34" s="11"/>
      <c r="E34" s="11"/>
      <c r="F34" s="11"/>
      <c r="G34" s="11"/>
      <c r="H34" s="11"/>
      <c r="I34" s="67"/>
      <c r="J34" s="67"/>
      <c r="K34" s="67"/>
      <c r="L34" s="67"/>
      <c r="M34" s="11"/>
      <c r="N34" s="11"/>
    </row>
    <row r="35" spans="2:14" x14ac:dyDescent="0.25">
      <c r="B35" s="11"/>
      <c r="C35" s="11"/>
      <c r="D35" s="11"/>
      <c r="E35" s="11"/>
      <c r="F35" s="11"/>
      <c r="G35" s="11"/>
      <c r="H35" s="11"/>
      <c r="I35" s="67"/>
      <c r="J35" s="67"/>
      <c r="K35" s="67"/>
      <c r="L35" s="67"/>
      <c r="M35" s="11"/>
      <c r="N35" s="11"/>
    </row>
    <row r="36" spans="2:14" x14ac:dyDescent="0.25">
      <c r="B36" s="11"/>
      <c r="C36" s="11"/>
      <c r="D36" s="11"/>
      <c r="E36" s="11"/>
      <c r="F36" s="11"/>
      <c r="G36" s="11"/>
      <c r="H36" s="11"/>
      <c r="I36" s="67"/>
      <c r="J36" s="67"/>
      <c r="K36" s="67"/>
      <c r="L36" s="67"/>
      <c r="M36" s="11"/>
      <c r="N36" s="11"/>
    </row>
    <row r="37" spans="2:14" x14ac:dyDescent="0.25">
      <c r="B37" s="11"/>
      <c r="C37" s="11"/>
      <c r="D37" s="11"/>
      <c r="E37" s="11"/>
      <c r="F37" s="11"/>
      <c r="G37" s="11"/>
      <c r="H37" s="11"/>
      <c r="I37" s="67"/>
      <c r="J37" s="67"/>
      <c r="K37" s="67"/>
      <c r="L37" s="67"/>
      <c r="M37" s="11"/>
      <c r="N37" s="11"/>
    </row>
    <row r="38" spans="2:14" x14ac:dyDescent="0.25">
      <c r="B38" s="11"/>
      <c r="C38" s="11"/>
      <c r="D38" s="11"/>
      <c r="E38" s="11"/>
      <c r="F38" s="11"/>
      <c r="G38" s="11"/>
      <c r="H38" s="11"/>
      <c r="I38" s="67"/>
      <c r="J38" s="67"/>
      <c r="K38" s="67"/>
      <c r="L38" s="67"/>
      <c r="M38" s="11"/>
      <c r="N38" s="11"/>
    </row>
    <row r="39" spans="2:14" x14ac:dyDescent="0.25">
      <c r="B39" s="11"/>
      <c r="C39" s="11"/>
      <c r="D39" s="11"/>
      <c r="E39" s="11"/>
      <c r="F39" s="11"/>
      <c r="G39" s="11"/>
      <c r="H39" s="11"/>
      <c r="I39" s="67"/>
      <c r="J39" s="67"/>
      <c r="K39" s="67"/>
      <c r="L39" s="67"/>
      <c r="M39" s="11"/>
      <c r="N39" s="11"/>
    </row>
    <row r="40" spans="2:14" x14ac:dyDescent="0.25">
      <c r="B40" s="11"/>
      <c r="C40" s="11"/>
      <c r="D40" s="11"/>
      <c r="E40" s="11"/>
      <c r="F40" s="11"/>
      <c r="G40" s="11"/>
      <c r="H40" s="11"/>
      <c r="I40" s="67"/>
      <c r="J40" s="67"/>
      <c r="K40" s="67"/>
      <c r="L40" s="67"/>
      <c r="M40" s="11"/>
      <c r="N40" s="11"/>
    </row>
    <row r="41" spans="2:14" x14ac:dyDescent="0.25">
      <c r="B41" s="11"/>
      <c r="C41" s="11"/>
      <c r="D41" s="11"/>
      <c r="E41" s="11"/>
      <c r="F41" s="11"/>
      <c r="G41" s="11"/>
      <c r="H41" s="11"/>
      <c r="I41" s="67"/>
      <c r="J41" s="67"/>
      <c r="K41" s="67"/>
      <c r="L41" s="67"/>
      <c r="M41" s="11"/>
      <c r="N41" s="11"/>
    </row>
    <row r="42" spans="2:14" x14ac:dyDescent="0.25">
      <c r="B42" s="11"/>
      <c r="C42" s="11"/>
      <c r="D42" s="11"/>
      <c r="E42" s="11"/>
      <c r="F42" s="11"/>
      <c r="G42" s="11"/>
      <c r="H42" s="11"/>
      <c r="I42" s="67"/>
      <c r="J42" s="67"/>
      <c r="K42" s="67"/>
      <c r="L42" s="67"/>
      <c r="M42" s="11"/>
      <c r="N42" s="11"/>
    </row>
    <row r="43" spans="2:14" x14ac:dyDescent="0.25">
      <c r="B43" s="11"/>
      <c r="C43" s="11"/>
      <c r="D43" s="11"/>
      <c r="E43" s="11"/>
      <c r="F43" s="11"/>
      <c r="G43" s="11"/>
      <c r="H43" s="11"/>
      <c r="I43" s="11"/>
      <c r="J43" s="11"/>
      <c r="K43" s="11"/>
      <c r="L43" s="11"/>
      <c r="M43" s="11"/>
      <c r="N43" s="11"/>
    </row>
  </sheetData>
  <mergeCells count="7">
    <mergeCell ref="I23:L42"/>
    <mergeCell ref="C5:L7"/>
    <mergeCell ref="C9:L15"/>
    <mergeCell ref="C17:L18"/>
    <mergeCell ref="C20:F21"/>
    <mergeCell ref="G20:G21"/>
    <mergeCell ref="I20:L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Forside</vt:lpstr>
      <vt:lpstr>Forretning 1 af 4 </vt:lpstr>
      <vt:lpstr>Teknik 2 af 4</vt:lpstr>
      <vt:lpstr>Datafremstilling 3 af 4</vt:lpstr>
      <vt:lpstr>Implementering 4 af 4</vt:lpstr>
      <vt:lpstr>Resultat</vt:lpstr>
      <vt:lpstr>Forretning</vt:lpstr>
      <vt:lpstr>Teknik</vt:lpstr>
      <vt:lpstr>Datafremstilling</vt:lpstr>
      <vt:lpstr>Implementering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Pless</dc:creator>
  <cp:lastModifiedBy>Jeppe Pless</cp:lastModifiedBy>
  <dcterms:created xsi:type="dcterms:W3CDTF">2020-04-28T17:58:42Z</dcterms:created>
  <dcterms:modified xsi:type="dcterms:W3CDTF">2020-08-18T18:28:30Z</dcterms:modified>
</cp:coreProperties>
</file>